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bancoldex-my.sharepoint.com/personal/dfg0000_bancoldex_com/Documents/Escritorio/Anexo Grupo Bancoldex/"/>
    </mc:Choice>
  </mc:AlternateContent>
  <xr:revisionPtr revIDLastSave="0" documentId="8_{F707D880-1D98-4CA5-854E-17548F46ED01}" xr6:coauthVersionLast="47" xr6:coauthVersionMax="47" xr10:uidLastSave="{00000000-0000-0000-0000-000000000000}"/>
  <bookViews>
    <workbookView xWindow="-110" yWindow="-110" windowWidth="19420" windowHeight="1042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9"/>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<sst xmlns="http://schemas.openxmlformats.org/spreadsheetml/2006/main" count="610" uniqueCount="235">
  <si>
    <t>Nombre del Representante Legal</t>
  </si>
  <si>
    <t>Firma del Representante Legal</t>
  </si>
  <si>
    <t>Identificación</t>
  </si>
  <si>
    <t>¿Cuenta con procesos disciplinarios aplicables por incidentes de Seguridad de la Información, si fuera del caso?</t>
  </si>
  <si>
    <t>¿Cuenta con control de acceso restringido a áreas sensibles?</t>
  </si>
  <si>
    <t>¿Tiene mecanismos para control ambiental (temperatura y humedad) de los sitios que lo requieren?</t>
  </si>
  <si>
    <t>¿Existen programas de mantenimiento preventivo para los equipos críticos?</t>
  </si>
  <si>
    <t xml:space="preserve">¿Están documentados todos los procesos operativos que soportan la solución ofrecida?  </t>
  </si>
  <si>
    <t>¿Tiene implementados segmentos de la red interna para la segregación a partir de criterios de seguridad de la información?</t>
  </si>
  <si>
    <t>Si cuenta con  redes inalámbricas, ¿éstas tienen una clara definición de la arquitectura de seguridad que evite generación de brechas de seguridad en el resto de la red?</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</si>
  <si>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</si>
  <si>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</si>
  <si>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</si>
  <si>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</si>
  <si>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¿Se tienen identificados los activos de información e implementadas las medidas de protección de acuerdo con políticas establecidas?</t>
  </si>
  <si>
    <t>¿Se tienen identificados los responsables de los activos y los controles mínimos dependiendo de su clasificación?</t>
  </si>
  <si>
    <t>¿Se cumplen las regulaciones existentes sobre derechos de autor?</t>
  </si>
  <si>
    <t>¿Cuenta con un responsable del cumplimiento regulatorio que aplica a la empresa?</t>
  </si>
  <si>
    <t>¿La solución proporciona un esquema de logs con los cuales se puede conocer la trazabilidad de las acciones que un usuario hizo en el sistema?</t>
  </si>
  <si>
    <t>¿Se tiene control de autenticación con doble factor para el acceso a los servicios ofrecidos?</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</si>
  <si>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</si>
  <si>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</si>
  <si>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¿Tiene establecida una unidad que gestione los riesgos de seguridad de la información y la ciberseguridad?</t>
  </si>
  <si>
    <t>¿Cuenta con indicadores para medir la eficacia y eficiencia de la gestión de la seguridad de la información y la ciberseguridad?</t>
  </si>
  <si>
    <t>¿Cuenta con herramientas o servicios que permitan hacer correlación de eventos que puedan alertar sobre incidentes de seguridad, tal como un SIEM?</t>
  </si>
  <si>
    <t>¿Posee una póliza vigente que cubra los riesgos daño o pérdida en los equipos del proveedor instalados en el Banco para el desarrollo del contrato, cuando aplique?</t>
  </si>
  <si>
    <t>¿La infraestructura utilizada para la prestación del servicio a sus clientes convive con protocolo IPv4 / IPv6?</t>
  </si>
  <si>
    <t>¿Ofrece una disponibilidad de al menos el 99.95% en los servicios prestados en la nube en los modelos IaaS y PaaS o de 99.5% para el modelo SaaS?</t>
  </si>
  <si>
    <t>¿Provee medidas necesarias y autoriza el  acceso a la información por parte de auditoria en caso de ser requerido?</t>
  </si>
  <si>
    <t>¿Cuenta con una política que contenga los principios, procedimientos y lineamientos para la gestión de la seguridad de la información y riesgo de ciberseguridad en la entidad?</t>
  </si>
  <si>
    <t>¿Cuenta con un plan de concientización en Seguridad de la Información, Ciberseguridad y privacidad a funcionarios y terceros de la cadena de suministro relacionada con la prestación del servicio ofrecido?</t>
  </si>
  <si>
    <t>¿Cuenta con procedimientos para el manejo seguro de medios externos de almacenamiento (Cintas, CD, USB, entre otros)?</t>
  </si>
  <si>
    <t>¿La solución ofrecida permite la autenticación con el directorio activo de los funcionarios del Banco?</t>
  </si>
  <si>
    <t>¿Cuenta con procedimientos de Control de Cambios para las aplicaciones y sistemas operativos?</t>
  </si>
  <si>
    <t xml:space="preserve">¿El sistema cuenta con funcionalidad para el control de versiones de software?. </t>
  </si>
  <si>
    <t>¿El proveedor de nube cuenta con informes de controles de organización de servicios, específicamente SOC 1, SOC 2,  SOC 3?</t>
  </si>
  <si>
    <t>¿La solución cuenta con tiempos de cierre de sesión por inactividad del usuario?</t>
  </si>
  <si>
    <t>¿La solución informa al usuario la última fecha y hora de ingreso que este tuvo al sistema y restringe el inicio de sesiones simultaneas?</t>
  </si>
  <si>
    <t>SEGURIDAD FÍSICA Y AMBIENTAL</t>
  </si>
  <si>
    <t>¿La solución cuenta  con controles y alarmas que informen sobre su estado, y además permitan identificar y corregir las fallas oportunamente?</t>
  </si>
  <si>
    <t>¿Cuenta con procedimientos y controles para el paso de programas a producción y el software en operación es catalogado?.</t>
  </si>
  <si>
    <t>PROVEEDOR EVALUADO</t>
  </si>
  <si>
    <t>FECHA DE DILIGENCIAMIENTO</t>
  </si>
  <si>
    <t>SERVICIO CONTRATADO</t>
  </si>
  <si>
    <t>¿Posee acuerdos de confidencialidad con los funcionarios y terceros que forman parte de la cadena de suministro de la solución ofrecida?</t>
  </si>
  <si>
    <t>¿Cuenta con procedimientos definidos para la planeación de capacidad de los sistemas de información? (Estos procedimientos garantizan el correcto funcionamiento del servicio contratado)</t>
  </si>
  <si>
    <t>¿Cuenta con mecanismos de cifrado para la información confidencial que maneja tanto en reposo como en tránsito?</t>
  </si>
  <si>
    <t>El software utilizado por la organización cumple con los criterios de licenciamiento exigidos por el fabricante</t>
  </si>
  <si>
    <t>¿Entrega y gestiona los riesgos de las API o servicios Web de la solución adquirida?</t>
  </si>
  <si>
    <t>¿Cuenta con mecanismos que permitan contar con respaldo de la información que se procesa en la nube y esta esté disponible cuando el Banco lo requiera?</t>
  </si>
  <si>
    <t>¿Se asegura que todo el licenciamiento dispuesto en la plataforma tecnológica y/o software utilizado en la prestación del servicio cumple con la ley de Derechos de Autor del país donde se encuentre la nube que aloja la información?</t>
  </si>
  <si>
    <t>¿Monitorea los servicios contratados y su infraestructura  para detectar y contener oportunamente incidentes de seguridad, así como retornar el aplicativo en operación, de acuerdo con los ANS que se acuerden?</t>
  </si>
  <si>
    <t xml:space="preserve">¿Cuenta con mecanismos de cifrado de la información confidencial en tránsito o reposo, usando estándares y algoritmos reconocidos internacionalmente que brinden al menos la seguridad ofrecida por AES, RSA o 3DES?. </t>
  </si>
  <si>
    <t>¿Realiza monitoreo continuo a la plataforma tecnológica con el propósito de identificar comportamientos inusuales que puedan evidenciar ciberataques, operaciones o cambios no deseados?</t>
  </si>
  <si>
    <t>¿En el proceso de desarrollo de la solución se garantiza el desarrollo  seguro de software con herramientas integradas al proceso y entrega de informes de ejecución?</t>
  </si>
  <si>
    <t>¿Se cuenta con canales de comunicación cifrados de extremo a extremo y en lo posible que usen rutas diferentes?</t>
  </si>
  <si>
    <t>¿Se tienen identificados y se implementan los algoritmos y protocolos necesarios para brindar una comunicación segura?</t>
  </si>
  <si>
    <t>GESTION DE OPERACIONES Y COMUNICACIONES</t>
  </si>
  <si>
    <t>CONTROL DE ACCESO</t>
  </si>
  <si>
    <t>GESTION DE ACTIVOS DE INFORMACIÓN</t>
  </si>
  <si>
    <t>¿La solución permite el bloqueo (sesión o acceso) después de un número de intentos de accesos fallidos?</t>
  </si>
  <si>
    <t>¿Cuenta con un esquema backup donde se garantiza el respaldo de la información del Banco?</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</si>
  <si>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</si>
  <si>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</si>
  <si>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¿Establece las medidas necesarias para garantizar que, en evento de toma de posesión, la SFC, o quienes esta designe, puedan acceder a la información y a la administración de los sistemas de información que operan en la nube?</t>
  </si>
  <si>
    <t>¿La solución permite parametrizar las condiciones de las contraseñas como: el tiempo con el cual los usuarios deben hacer el cambio de su contraseña, longitud, e impedir reúso?</t>
  </si>
  <si>
    <t>¿La solución se somete periódicamente (semestralmente) a un proceso de ejecución de análisis y remediación de vulnerabilidades y pruebas de penetración?</t>
  </si>
  <si>
    <t>¿Cuenta con un sistema de gestión para la ciberseguridad, como: ISO 27032, NIST con sus publicaciones SP800 y SP1800, ISF (Información Security Fórum), CIS Critical Security Controls (CSC) o Cobit 5 for Information Security, y sus respectivas actualizaciones?</t>
  </si>
  <si>
    <t>¿La solución cuenta con un módulo de seguridad que permita la creación o modificación de usuarios;  asignar el menor privilegio para la creación o modificación de roles; y habilitar o deshabilitar usuarios?</t>
  </si>
  <si>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</si>
  <si>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</si>
  <si>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</si>
  <si>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</si>
  <si>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</si>
  <si>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t>¿Se garantiza la actualización del producto y de los componentes que integran la solución?</t>
  </si>
  <si>
    <t>¿Realiza pruebas al plan de continuidad de negocio?</t>
  </si>
  <si>
    <t xml:space="preserve">¿Su plan de continuidad cubre los riesgos que puedan afectar la prestación del servicio al Banco.? </t>
  </si>
  <si>
    <t>¿Su plan de continuidad se integra con el procedimiento de gestión de incidentes de seguridad de la información?</t>
  </si>
  <si>
    <t>Dentro de la Gestión de crisis, ¿Cuenta con un protocolo de comunicación, que permita informar oportunamente al Banco sobre cualquier evento o situación de interrupción que pudiera afectar la prestación del servicio?</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</si>
  <si>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</si>
  <si>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SI</t>
  </si>
  <si>
    <t>NO</t>
  </si>
  <si>
    <t xml:space="preserve">SECCION 1. CERTIFICACIÓN </t>
  </si>
  <si>
    <t>RECURSO HUMANO</t>
  </si>
  <si>
    <t>VALORES</t>
  </si>
  <si>
    <t>¿Se cuenta con mecanismos de control para la fuga de información de la organización?</t>
  </si>
  <si>
    <t>ITEM</t>
  </si>
  <si>
    <t>JUSTIFICACIÓN / COMENTARIOS</t>
  </si>
  <si>
    <t>CUMPLIMIENTO</t>
  </si>
  <si>
    <t>SECCIÓN 6. CONTINUIDAD DEL NEGOCIO</t>
  </si>
  <si>
    <t>SECCIÓN 7. CUMPLIMIENTO SERVICIOS EN LA NUBE</t>
  </si>
  <si>
    <t>SECCIÓN 8. OTRAS OBLIGACIONES</t>
  </si>
  <si>
    <t>A continuación, se describen las instruccciones para el diligenciamiento de los campos del formato:</t>
  </si>
  <si>
    <t>OBLIGACIONES POR TIPO DE SERVICIO A CONTRATAR:</t>
  </si>
  <si>
    <t xml:space="preserve">¿Cuenta y mantiene vigente la certificación ISO 27001 y su alcance incluye los servicios ofrecidos? . </t>
  </si>
  <si>
    <t>JUSTIFICACIÓN ADECUADA</t>
  </si>
  <si>
    <t>USO EXCLUSIVO BANCÓLEX</t>
  </si>
  <si>
    <t>PARCIAL</t>
  </si>
  <si>
    <t>N/A</t>
  </si>
  <si>
    <t>SECCIÓN 3. CIBERSEGURIDAD</t>
  </si>
  <si>
    <t>SECCIÓN 4. ADQUISICIÓN, DESARROLLO Y MANTENIMIENTO DE SISTEMAS DE INFORMACIÓN</t>
  </si>
  <si>
    <t xml:space="preserve">¿Se asegura que durante las pruebas se mantengan los niveles de seguridad de la información del ambiente de producción? </t>
  </si>
  <si>
    <t>¿Realiza pruebas al plan de continuidad de negocio asociadas a escenarios que simulen ataques cibernéticos?</t>
  </si>
  <si>
    <t xml:space="preserve">¿Cuenta un plan de continuidad de negocio y planes de contingencia documentados para el servicio ofrecido?. </t>
  </si>
  <si>
    <t>Si le es posible adjunte su PCN u emita certificación del cumplimiento de este requerimiento)</t>
  </si>
  <si>
    <t xml:space="preserve">¿Ante un evento de falla, cuál es el Tiempo Objetivo de Recuperación - (RTO) definidos para el servicio ofrecido? </t>
  </si>
  <si>
    <t xml:space="preserve">¿Ante un evento de falla, cuál es el Punto Objetivo de Recuperación (RPO) definidos para el servicio ofrecido? </t>
  </si>
  <si>
    <t>Indique los mecanismos, herramientas o aplicaciones usadas para tal fin. En caso de considerarse necesario adjunte el procecimiento utilizado</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</si>
  <si>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</si>
  <si>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</si>
  <si>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Indique si es parametrizable o si se tiene un tiempo por defecto</t>
  </si>
  <si>
    <t>Indique si es parametrizable o si se tiene un numero de intentos por defecto</t>
  </si>
  <si>
    <t>¿El sistema cuenta con interfaces sencillas intuitivas y seguras para el cliente?</t>
  </si>
  <si>
    <t>Describa los mecanismos utilizados</t>
  </si>
  <si>
    <t>¿El proveedor de nube cuenta y mantiene vigente la certificación ISO 27001 cuyo alcance incluye los procesos para el servicio en la nube ofrecido?</t>
  </si>
  <si>
    <t>Indique de forma explicita los informes con los que cuenta</t>
  </si>
  <si>
    <t>Especifique las jurisdicciones</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</si>
  <si>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</si>
  <si>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 xml:space="preserve">¿Se garantiza la independencia de la información y las copias de la información de las otras entidades que procesan en la nube?. </t>
  </si>
  <si>
    <t>Indique los mecanismos de cifrado usados para cada caso: tránsito o reposo y los algoritmos usados.</t>
  </si>
  <si>
    <t>Describa los procedimientos utilizados para dar cumplimiento</t>
  </si>
  <si>
    <t>Justifique su respuesta</t>
  </si>
  <si>
    <t>Describa como se llevan a cabo estas pruebas</t>
  </si>
  <si>
    <t>Describa cómo realiza esta actividad</t>
  </si>
  <si>
    <t xml:space="preserve">¿Cuenta con mecanismos de monitoreo sobre la plataforma tecnológica que soportará el sistema? </t>
  </si>
  <si>
    <t xml:space="preserve">Describa las características de las contraseñas y las condiciones que se pueden paramétrizar </t>
  </si>
  <si>
    <t>¿Dispone de informes de análisis de vulnerabilidades y realiza la corrección oportuna y eficaz de las vulnerabilidades detectadas durante la prestación del servicio y estas pueden ser de conocimiento del Banco?</t>
  </si>
  <si>
    <t>CALIFICACIÓN</t>
  </si>
  <si>
    <t>PUNTAJE PROMEDIO</t>
  </si>
  <si>
    <t>Indique cómo realiza el monitoreo</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</si>
  <si>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</si>
  <si>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</si>
  <si>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</si>
  <si>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</si>
  <si>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</si>
  <si>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</si>
  <si>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</si>
  <si>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</si>
  <si>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SECCIÓN 2. INFORMACIÓN GENERAL</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</si>
  <si>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</si>
  <si>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Describa como lleva a cabo el plan, el público objetivo y la periodicidad con que se realiza dicho plan</t>
  </si>
  <si>
    <t>¿Existe un procedimiento formal para la gestión de los incidentes de Seguridad de la Información dentro de la organización?</t>
  </si>
  <si>
    <t>GESTIÓN DE INCIDENTES</t>
  </si>
  <si>
    <t xml:space="preserve">Anexe el procedimiento o describa de qué manera realizaría el reporte teniendo en cuenta canales de comunicación, tiempos, entre otros. </t>
  </si>
  <si>
    <t>Mencione los indicadores con los que cuenta</t>
  </si>
  <si>
    <t>Indique con cuales herramientas o mecanismos cuenta</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</si>
  <si>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</si>
  <si>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Complemente su respuesta con el detalle o documentos anexos que considere. No incluya enlaces o vínculos web sin antes describir el proceso</t>
  </si>
  <si>
    <t>Indicar tiempos de respaldo, tipo de respaldo así como los canales y tiempos para acceder a estos en caso de que el Banco lo requiera.</t>
  </si>
  <si>
    <t>Describa cómo da cumplimiento (la independencia puede ser a nivel físico o lógico).</t>
  </si>
  <si>
    <t>Indicar los mecanismos y algoritmos de cifrado usados para cada caso: tránsito o reposo.</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</si>
  <si>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</si>
  <si>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</si>
  <si>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</si>
  <si>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</si>
  <si>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</si>
  <si>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</si>
  <si>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</si>
  <si>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</si>
  <si>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</si>
  <si>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Monitorear los servicios contratados para detectar operaciones o cambios no deseados y/o adelantar las acciones preventivas o correctivas cuando se requiera. </t>
  </si>
  <si>
    <t xml:space="preserve"> Contemplar dentro de los criterios para seleccionar las firmas que tendrán a su cargo la auditoria interna o externa de la entidad, las competencias técnicas necesarias para evaluar servicios en la nube. </t>
  </si>
  <si>
    <t xml:space="preserve">Cumplir y certificar el borrado seguro de los datos existentes en los medios de almacenamiento cuando finalice el contrato, cuando lo solicite el Banco o cuando EL CONTRATISTA elimine y/o reemplace dichos medios.  </t>
  </si>
  <si>
    <t>Realizar el  análisis de vulnerabilidades a necesidad del Banco y asegurar la corrección oportuna y eficaz de las vulnerabilidades informáticas detectadas</t>
  </si>
  <si>
    <t xml:space="preserve">Contar con múltiple factor de autenticación para el acceso a la(s) consola(s) de administración por parte del Banco.  </t>
  </si>
  <si>
    <t>Si=100</t>
  </si>
  <si>
    <t>NO=0</t>
  </si>
  <si>
    <t>PARCIAL= 50</t>
  </si>
  <si>
    <t>N/A = NO SE INCLUYE EN EL CALCULO DEL PUNTAJE</t>
  </si>
  <si>
    <t>SI = 100</t>
  </si>
  <si>
    <t>NO= 0</t>
  </si>
  <si>
    <t>¿Cuenta con procedimientos de control de cambios para las aplicaciones y sistemas operativos?</t>
  </si>
  <si>
    <t>¿El sistema cuenta con funcionalidad para el control de versiones de software?</t>
  </si>
  <si>
    <t>¿La solución se somete periódicamente  a un proceso de ejecución de análisis y remediación de vulnerabilidades y pruebas de penetración?</t>
  </si>
  <si>
    <t>Describa como se llevan a cabo estas pruebas y cual es la periodicidad de cada una</t>
  </si>
  <si>
    <t>Indique en cuales países se encuentra la información (ambiente de pruebas, produccion y desarrollo)</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</si>
  <si>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</si>
  <si>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Indicar tipo de respaldo, periodicidad, así como los canales y tiempos para acceder a estos en caso de que el Banco lo requiera.</t>
  </si>
  <si>
    <t>¿El sistema cuenta con interfaces sencillas intuitivas y seguras para los usuarios?</t>
  </si>
  <si>
    <t>¿La solución cuenta  con controles y alarmas (monitoreo) que informen sobre su estado, y además permitan identificar y corregir las fallas oportunamente?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</si>
  <si>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</si>
  <si>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</si>
  <si>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</si>
  <si>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</si>
  <si>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</si>
  <si>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</si>
  <si>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INSTRUCCIONES DE DILIGENCIAMIENTO:</t>
  </si>
  <si>
    <t xml:space="preserve">En caso afirmativo, indique el alcance de dicha certificación y la vigencia. Incluir la certificación o  constancia del ente certificador. Si se cumple pasar a la sección 3. </t>
  </si>
  <si>
    <r>
      <rPr>
        <b/>
        <sz val="11"/>
        <rFont val="Arial"/>
        <family val="2"/>
      </rPr>
      <t>1.</t>
    </r>
    <r>
      <rPr>
        <sz val="11"/>
        <rFont val="Arial"/>
        <family val="2"/>
      </rPr>
      <t xml:space="preserve"> Descripción de los campos que contiene el formato:</t>
    </r>
  </si>
  <si>
    <t xml:space="preserve">¿Cuenta con planes de contingencia y continuidad de negocio y estos se encuentran documentados para el servicio ofrecido?.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</si>
  <si>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</si>
  <si>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</si>
  <si>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Indique brevemente las estrategias establecidas para recuperar el servicio ofrecido.</t>
  </si>
  <si>
    <t>Describa cómo realiza esta actividad e indique resultados y cantidad de pruebas efectuadas en el ultimo año.</t>
  </si>
  <si>
    <t>¿Su DRP (Plan de Recuperación de Desastres), Plan de emerencias y Plan de crisis, se integran a sus planes de continuidad y contingencia?</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</si>
  <si>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</si>
  <si>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¿Tiene estrategias de continuidad y contingencia establecidas para utilizar en caso que se presentan fallas en el servicio contratado?</t>
  </si>
  <si>
    <t>¿Realiza pruebas al plan de contingencia y continuidad de negocio?</t>
  </si>
  <si>
    <t xml:space="preserve">¿Sus planes de contingencia y de continuidad cubren los riesgos a los que se encuentra expuesto el servicio y que pueden afectar la prestación del servicio ofrecido al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</si>
  <si>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</si>
  <si>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</si>
  <si>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</si>
  <si>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</si>
  <si>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</si>
  <si>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</si>
  <si>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</si>
  <si>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</si>
  <si>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</si>
  <si>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</si>
  <si>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Describa las metodologías, procedimientos y herramientas utilizadas para el borrado seguro de la información.</t>
  </si>
  <si>
    <t>Indicar las herramientas utilizadas para tal fin, la periodicidad de escaneos y de que manera se darán a conocer al Banco.</t>
  </si>
  <si>
    <t>Asegura que todo el licenciamiento dispuesto en la plataforma tecnológica y/o software utilizado en la prestación del servicio cumple con la ley de Derechos de Autor del país donde se encuentre la nube que aloja la información.</t>
  </si>
  <si>
    <t>FORMATO EVALUACIÓN PROPONENTES</t>
  </si>
  <si>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</si>
  <si>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</si>
  <si>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</si>
  <si>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</si>
  <si>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t>SECCIÓN 4. CONTINUIDAD DEL NEGOCIO</t>
  </si>
  <si>
    <t>SECCIÓN 2. SEGURIDAD DE LA INFORMACIÓN</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</si>
  <si>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</si>
  <si>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Justifique su respuesta con el detalle o documentos anexos que considere. No incluya enlaces o vínculos web sin antes describir el proceso</t>
  </si>
  <si>
    <t>¿Existe en  un responsable de verificar que la organización este cumplimiendo con la regulación que aplica a la empresa?</t>
  </si>
  <si>
    <t>PROPONENTE 1</t>
  </si>
  <si>
    <t>OBSERVACIONES</t>
  </si>
  <si>
    <t>PROMEDIO SECCION 2</t>
  </si>
  <si>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</si>
  <si>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</si>
  <si>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</si>
  <si>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t>DOCUMENTO BANCOLDEX</t>
  </si>
  <si>
    <t xml:space="preserve"> LISTA DE VERIFICACIÓN DE CUMPLIMIENTO EN SEGURIDAD DE LA INFORMACIÓN Y RIESGO OPERACIONAL PARA PROPONENTES Y TERCEROS PROVEEDORES</t>
  </si>
  <si>
    <t>VERSIÓN: 1</t>
  </si>
  <si>
    <t>CÓDIGO: GR-GIR-F-072</t>
  </si>
  <si>
    <t>FECHA PUBLICACIÓN: 21/12/2021</t>
  </si>
  <si>
    <t>PÁGINA 1 de 1</t>
  </si>
  <si>
    <t xml:space="preserve">¿Sus planes de contingencia y de continuidad cubren los riesgos a los que se encuentra expuesto el servicio y que pueden afectar la prestación del servicio ofrecido al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</si>
</sst>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106">
    <xf numFmtId="0" fontId="0" fillId="0" borderId="0" xfId="0"/>
    <xf numFmtId="0" fontId="1" fillId="0" borderId="0" xfId="0" applyFont="1"/>
    <xf numFmtId="0" fontId="0" fillId="2" borderId="0" xfId="0" applyFill="1"/>
    <xf numFmtId="0" fontId="1" fillId="2" borderId="0" xfId="0" applyFont="1" applyFill="1"/>
    <xf numFmtId="0" fontId="0" fillId="0" borderId="0" xfId="0" applyFill="1"/>
    <xf numFmtId="0" fontId="0" fillId="2" borderId="0" xfId="0" applyFill="1" applyBorder="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5" fillId="0" borderId="0" xfId="1" applyFont="1" applyBorder="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Fill="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0" borderId="8" xfId="0" applyFill="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0" xfId="0" applyFill="1" applyAlignment="1">
      <alignment vertical="center"/>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Fill="1" applyAlignment="1">
      <alignment horizontal="left" vertical="center"/>
    </xf>
    <xf numFmtId="0" fontId="1" fillId="0" borderId="8" xfId="0" applyFont="1" applyFill="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2" borderId="0" xfId="1" applyFill="1" applyBorder="1"/>
    <xf numFmtId="0" fontId="1" fillId="0" borderId="8" xfId="0" applyFont="1" applyBorder="1" applyAlignment="1">
      <alignment vertical="center"/>
    </xf>
    <xf numFmtId="0" fontId="1" fillId="0" borderId="8" xfId="0" applyFont="1" applyBorder="1" applyAlignment="1">
      <alignment vertical="center" wrapText="1"/>
    </xf>
    <xf numFmtId="0" fontId="1" fillId="0" borderId="0" xfId="0" applyFont="1" applyFill="1" applyBorder="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4" fillId="3" borderId="8"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7" borderId="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5" fillId="0" borderId="0" xfId="1" applyFont="1" applyAlignment="1">
      <alignment horizontal="left" vertical="top" wrapText="1"/>
    </xf>
    <xf numFmtId="0" fontId="5" fillId="0" borderId="0" xfId="1" applyFont="1" applyAlignment="1">
      <alignment horizontal="left" vertical="top" wrapText="1" indent="5"/>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5" fillId="3" borderId="0" xfId="0" applyFont="1" applyFill="1" applyAlignment="1">
      <alignment horizontal="left" vertical="center"/>
    </xf>
    <xf numFmtId="0" fontId="5" fillId="0" borderId="0" xfId="1" applyFont="1" applyAlignment="1">
      <alignment horizontal="left" vertical="center" wrapText="1"/>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row r="4">
          <cell r="E4" t="str">
            <v>Primario</v>
          </cell>
        </row>
        <row r="5">
          <cell r="E5" t="str">
            <v>Soporte</v>
          </cell>
        </row>
      </sheetData>
      <sheetData sheetId="3" refreshError="1"/>
      <sheetData sheetId="4" refreshError="1"/>
      <sheetData sheetId="5" refreshError="1"/>
      <sheetData sheetId="6">
        <row r="1">
          <cell r="A1" t="str">
            <v>SI</v>
          </cell>
        </row>
        <row r="2">
          <cell r="A2" t="str">
            <v>NO</v>
          </cell>
        </row>
        <row r="3">
          <cell r="E3" t="str">
            <v>INFORMACION RESERVADA (A)</v>
          </cell>
        </row>
        <row r="4">
          <cell r="E4" t="str">
            <v>INFORMACION CLASIFICADA (M)</v>
          </cell>
        </row>
        <row r="5">
          <cell r="E5" t="str">
            <v>INFORMACION PÚBLICA (B)</v>
          </cell>
        </row>
        <row r="8">
          <cell r="E8" t="str">
            <v>A (ALTA)</v>
          </cell>
        </row>
        <row r="9">
          <cell r="E9" t="str">
            <v>M (MEDIA)</v>
          </cell>
        </row>
        <row r="10">
          <cell r="E10" t="str">
            <v>B (BAJA)</v>
          </cell>
        </row>
        <row r="13">
          <cell r="E13" t="str">
            <v>1 (ALTA)</v>
          </cell>
        </row>
        <row r="14">
          <cell r="E14" t="str">
            <v>2 (MEDIA)</v>
          </cell>
        </row>
        <row r="15">
          <cell r="E15" t="str">
            <v>3 (BAJA)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110" zoomScaleNormal="110" workbookViewId="0">
      <selection sqref="A1:A2"/>
    </sheetView>
  </sheetViews>
  <sheetFormatPr baseColWidth="10" defaultColWidth="0" defaultRowHeight="12.5" x14ac:dyDescent="0.25"/>
  <cols>
    <col min="1" max="1" width="39.81640625" style="61" customWidth="1"/>
    <col min="2" max="2" width="24.1796875" style="61" customWidth="1"/>
    <col min="3" max="3" width="35.1796875" style="62" customWidth="1"/>
    <col min="4" max="4" width="86" style="62" customWidth="1"/>
    <col min="5" max="5" width="10.81640625" style="60" customWidth="1"/>
    <col min="6" max="6" width="0" style="62" hidden="1" customWidth="1"/>
    <col min="7" max="16384" width="10.81640625" style="62" hidden="1"/>
  </cols>
  <sheetData>
    <row r="1" spans="1:4" ht="22" customHeight="1" thickBot="1" x14ac:dyDescent="0.3">
      <c r="A1" s="77"/>
      <c r="B1" s="68" t="s">
        <v>228</v>
      </c>
      <c r="C1" s="69"/>
      <c r="D1" s="58" t="s">
        <v>230</v>
      </c>
    </row>
    <row r="2" spans="1:4" ht="22" customHeight="1" thickBot="1" x14ac:dyDescent="0.3">
      <c r="A2" s="78"/>
      <c r="B2" s="70"/>
      <c r="C2" s="71"/>
      <c r="D2" s="59" t="s">
        <v>231</v>
      </c>
    </row>
    <row r="3" spans="1:4" ht="22" customHeight="1" thickBot="1" x14ac:dyDescent="0.3">
      <c r="A3" s="79" t="s">
        <v>229</v>
      </c>
      <c r="B3" s="80"/>
      <c r="C3" s="81"/>
      <c r="D3" s="59" t="s">
        <v>233</v>
      </c>
    </row>
    <row r="4" spans="1:4" ht="22" customHeight="1" thickBot="1" x14ac:dyDescent="0.3">
      <c r="A4" s="82"/>
      <c r="B4" s="83"/>
      <c r="C4" s="84"/>
      <c r="D4" s="59" t="s">
        <v>232</v>
      </c>
    </row>
    <row r="5" spans="1:4" x14ac:dyDescent="0.25">
      <c r="A5" s="63"/>
      <c r="B5" s="63"/>
      <c r="C5" s="60"/>
      <c r="D5" s="60"/>
    </row>
    <row r="6" spans="1:4" ht="14" x14ac:dyDescent="0.25">
      <c r="A6" s="85" t="s">
        <v>86</v>
      </c>
      <c r="B6" s="86"/>
      <c r="C6" s="64" t="s">
        <v>88</v>
      </c>
      <c r="D6" s="64" t="s">
        <v>87</v>
      </c>
    </row>
    <row r="7" spans="1:4" ht="13" x14ac:dyDescent="0.25">
      <c r="A7" s="76" t="s">
        <v>82</v>
      </c>
      <c r="B7" s="76"/>
      <c r="C7" s="76"/>
      <c r="D7" s="76"/>
    </row>
    <row r="8" spans="1:4" ht="32.5" customHeight="1" x14ac:dyDescent="0.25">
      <c r="A8" s="72" t="s">
        <v>94</v>
      </c>
      <c r="B8" s="73"/>
      <c r="C8" s="65"/>
      <c r="D8" s="18" t="s">
        <v>187</v>
      </c>
    </row>
    <row r="9" spans="1:4" ht="13" x14ac:dyDescent="0.25">
      <c r="A9" s="76" t="s">
        <v>218</v>
      </c>
      <c r="B9" s="76"/>
      <c r="C9" s="76"/>
      <c r="D9" s="76"/>
    </row>
    <row r="10" spans="1:4" ht="13" x14ac:dyDescent="0.25">
      <c r="A10" s="75" t="s">
        <v>83</v>
      </c>
      <c r="B10" s="75"/>
      <c r="C10" s="75"/>
      <c r="D10" s="75"/>
    </row>
    <row r="11" spans="1:4" ht="28.5" customHeight="1" x14ac:dyDescent="0.25">
      <c r="A11" s="72" t="s">
        <v>139</v>
      </c>
      <c r="B11" s="73"/>
      <c r="C11" s="65"/>
      <c r="D11" s="18" t="s">
        <v>220</v>
      </c>
    </row>
    <row r="12" spans="1:4" ht="28.5" customHeight="1" x14ac:dyDescent="0.25">
      <c r="A12" s="72" t="s">
        <v>3</v>
      </c>
      <c r="B12" s="73"/>
      <c r="C12" s="65"/>
      <c r="D12" s="18" t="s">
        <v>220</v>
      </c>
    </row>
    <row r="13" spans="1:4" ht="28.5" customHeight="1" x14ac:dyDescent="0.25">
      <c r="A13" s="72" t="s">
        <v>44</v>
      </c>
      <c r="B13" s="73"/>
      <c r="C13" s="65"/>
      <c r="D13" s="18" t="s">
        <v>220</v>
      </c>
    </row>
    <row r="14" spans="1:4" ht="28.5" customHeight="1" x14ac:dyDescent="0.25">
      <c r="A14" s="72" t="s">
        <v>30</v>
      </c>
      <c r="B14" s="73"/>
      <c r="C14" s="65"/>
      <c r="D14" s="18" t="s">
        <v>220</v>
      </c>
    </row>
    <row r="15" spans="1:4" ht="28.5" customHeight="1" x14ac:dyDescent="0.25">
      <c r="A15" s="75" t="s">
        <v>38</v>
      </c>
      <c r="B15" s="75"/>
      <c r="C15" s="75"/>
      <c r="D15" s="75"/>
    </row>
    <row r="16" spans="1:4" ht="28.5" customHeight="1" x14ac:dyDescent="0.25">
      <c r="A16" s="72" t="s">
        <v>4</v>
      </c>
      <c r="B16" s="73"/>
      <c r="C16" s="65"/>
      <c r="D16" s="18" t="s">
        <v>220</v>
      </c>
    </row>
    <row r="17" spans="1:4" ht="28.5" customHeight="1" x14ac:dyDescent="0.25">
      <c r="A17" s="72" t="s">
        <v>5</v>
      </c>
      <c r="B17" s="73"/>
      <c r="C17" s="65"/>
      <c r="D17" s="18" t="s">
        <v>220</v>
      </c>
    </row>
    <row r="18" spans="1:4" ht="28.5" customHeight="1" x14ac:dyDescent="0.25">
      <c r="A18" s="72" t="s">
        <v>6</v>
      </c>
      <c r="B18" s="73"/>
      <c r="C18" s="65"/>
      <c r="D18" s="18" t="s">
        <v>220</v>
      </c>
    </row>
    <row r="19" spans="1:4" ht="13" x14ac:dyDescent="0.25">
      <c r="A19" s="75" t="s">
        <v>57</v>
      </c>
      <c r="B19" s="75"/>
      <c r="C19" s="75"/>
      <c r="D19" s="75"/>
    </row>
    <row r="20" spans="1:4" ht="29.5" customHeight="1" x14ac:dyDescent="0.25">
      <c r="A20" s="72" t="s">
        <v>8</v>
      </c>
      <c r="B20" s="73"/>
      <c r="C20" s="65"/>
      <c r="D20" s="18" t="s">
        <v>220</v>
      </c>
    </row>
    <row r="21" spans="1:4" ht="29.5" customHeight="1" x14ac:dyDescent="0.25">
      <c r="A21" s="72" t="s">
        <v>31</v>
      </c>
      <c r="B21" s="73"/>
      <c r="C21" s="65"/>
      <c r="D21" s="18" t="s">
        <v>220</v>
      </c>
    </row>
    <row r="22" spans="1:4" ht="29.5" customHeight="1" x14ac:dyDescent="0.25">
      <c r="A22" s="72" t="s">
        <v>46</v>
      </c>
      <c r="B22" s="73"/>
      <c r="C22" s="65"/>
      <c r="D22" s="18" t="s">
        <v>119</v>
      </c>
    </row>
    <row r="23" spans="1:4" ht="47.5" customHeight="1" x14ac:dyDescent="0.25">
      <c r="A23" s="72" t="s">
        <v>9</v>
      </c>
      <c r="B23" s="73"/>
      <c r="C23" s="65"/>
      <c r="D23" s="18" t="s">
        <v>220</v>
      </c>
    </row>
    <row r="24" spans="1:4" ht="29.5" customHeight="1" x14ac:dyDescent="0.25">
      <c r="A24" s="72" t="s">
        <v>56</v>
      </c>
      <c r="B24" s="73"/>
      <c r="C24" s="65"/>
      <c r="D24" s="18" t="s">
        <v>220</v>
      </c>
    </row>
    <row r="25" spans="1:4" ht="13" x14ac:dyDescent="0.25">
      <c r="A25" s="75" t="s">
        <v>58</v>
      </c>
      <c r="B25" s="75"/>
      <c r="C25" s="75"/>
      <c r="D25" s="75"/>
    </row>
    <row r="26" spans="1:4" ht="26" x14ac:dyDescent="0.25">
      <c r="A26" s="72" t="s">
        <v>10</v>
      </c>
      <c r="B26" s="73"/>
      <c r="C26" s="65"/>
      <c r="D26" s="18" t="s">
        <v>220</v>
      </c>
    </row>
    <row r="27" spans="1:4" ht="29" customHeight="1" x14ac:dyDescent="0.25">
      <c r="A27" s="72" t="s">
        <v>11</v>
      </c>
      <c r="B27" s="73"/>
      <c r="C27" s="65"/>
      <c r="D27" s="18" t="s">
        <v>220</v>
      </c>
    </row>
    <row r="28" spans="1:4" ht="43.5" customHeight="1" x14ac:dyDescent="0.25">
      <c r="A28" s="72" t="s">
        <v>12</v>
      </c>
      <c r="B28" s="73"/>
      <c r="C28" s="65"/>
      <c r="D28" s="18" t="s">
        <v>220</v>
      </c>
    </row>
    <row r="29" spans="1:4" ht="26" x14ac:dyDescent="0.25">
      <c r="A29" s="72" t="s">
        <v>13</v>
      </c>
      <c r="B29" s="73"/>
      <c r="C29" s="65"/>
      <c r="D29" s="18" t="s">
        <v>220</v>
      </c>
    </row>
    <row r="30" spans="1:4" ht="13" x14ac:dyDescent="0.25">
      <c r="A30" s="75" t="s">
        <v>59</v>
      </c>
      <c r="B30" s="75"/>
      <c r="C30" s="75"/>
      <c r="D30" s="75"/>
    </row>
    <row r="31" spans="1:4" ht="29" customHeight="1" x14ac:dyDescent="0.25">
      <c r="A31" s="72" t="s">
        <v>14</v>
      </c>
      <c r="B31" s="73"/>
      <c r="C31" s="65"/>
      <c r="D31" s="18" t="s">
        <v>220</v>
      </c>
    </row>
    <row r="32" spans="1:4" ht="29" customHeight="1" x14ac:dyDescent="0.25">
      <c r="A32" s="72" t="s">
        <v>15</v>
      </c>
      <c r="B32" s="73"/>
      <c r="C32" s="65"/>
      <c r="D32" s="18" t="s">
        <v>220</v>
      </c>
    </row>
    <row r="33" spans="1:4" ht="13" x14ac:dyDescent="0.25">
      <c r="A33" s="75" t="s">
        <v>142</v>
      </c>
      <c r="B33" s="75"/>
      <c r="C33" s="75"/>
      <c r="D33" s="75"/>
    </row>
    <row r="34" spans="1:4" ht="29" customHeight="1" x14ac:dyDescent="0.25">
      <c r="A34" s="72" t="s">
        <v>141</v>
      </c>
      <c r="B34" s="73"/>
      <c r="C34" s="65"/>
      <c r="D34" s="18" t="s">
        <v>220</v>
      </c>
    </row>
    <row r="35" spans="1:4" ht="73" customHeight="1" x14ac:dyDescent="0.25">
      <c r="A35" s="72" t="s">
        <v>146</v>
      </c>
      <c r="B35" s="73"/>
      <c r="C35" s="65"/>
      <c r="D35" s="18" t="s">
        <v>143</v>
      </c>
    </row>
    <row r="36" spans="1:4" ht="13" x14ac:dyDescent="0.25">
      <c r="A36" s="75" t="s">
        <v>88</v>
      </c>
      <c r="B36" s="75"/>
      <c r="C36" s="75"/>
      <c r="D36" s="75"/>
    </row>
    <row r="37" spans="1:4" ht="28.5" customHeight="1" x14ac:dyDescent="0.25">
      <c r="A37" s="72" t="s">
        <v>16</v>
      </c>
      <c r="B37" s="73"/>
      <c r="C37" s="65"/>
      <c r="D37" s="18" t="s">
        <v>220</v>
      </c>
    </row>
    <row r="38" spans="1:4" ht="29" customHeight="1" x14ac:dyDescent="0.25">
      <c r="A38" s="72" t="s">
        <v>221</v>
      </c>
      <c r="B38" s="73"/>
      <c r="C38" s="65"/>
      <c r="D38" s="18" t="s">
        <v>220</v>
      </c>
    </row>
    <row r="39" spans="1:4" ht="13" x14ac:dyDescent="0.25">
      <c r="A39" s="76" t="s">
        <v>99</v>
      </c>
      <c r="B39" s="76"/>
      <c r="C39" s="76"/>
      <c r="D39" s="76"/>
    </row>
    <row r="40" spans="1:4" ht="43" customHeight="1" x14ac:dyDescent="0.25">
      <c r="A40" s="72" t="s">
        <v>29</v>
      </c>
      <c r="B40" s="73"/>
      <c r="C40" s="65"/>
      <c r="D40" s="18" t="s">
        <v>220</v>
      </c>
    </row>
    <row r="41" spans="1:4" ht="29" customHeight="1" x14ac:dyDescent="0.25">
      <c r="A41" s="72" t="s">
        <v>22</v>
      </c>
      <c r="B41" s="73"/>
      <c r="C41" s="65"/>
      <c r="D41" s="18" t="s">
        <v>220</v>
      </c>
    </row>
    <row r="42" spans="1:4" ht="57.5" customHeight="1" x14ac:dyDescent="0.25">
      <c r="A42" s="72" t="s">
        <v>67</v>
      </c>
      <c r="B42" s="73"/>
      <c r="C42" s="65"/>
      <c r="D42" s="18" t="s">
        <v>220</v>
      </c>
    </row>
    <row r="43" spans="1:4" ht="29" customHeight="1" x14ac:dyDescent="0.25">
      <c r="A43" s="72" t="s">
        <v>23</v>
      </c>
      <c r="B43" s="73"/>
      <c r="C43" s="65"/>
      <c r="D43" s="18" t="s">
        <v>144</v>
      </c>
    </row>
    <row r="44" spans="1:4" ht="41.5" customHeight="1" x14ac:dyDescent="0.25">
      <c r="A44" s="72" t="s">
        <v>24</v>
      </c>
      <c r="B44" s="73"/>
      <c r="C44" s="65"/>
      <c r="D44" s="18" t="s">
        <v>145</v>
      </c>
    </row>
    <row r="45" spans="1:4" ht="29" customHeight="1" x14ac:dyDescent="0.25">
      <c r="A45" s="72" t="s">
        <v>85</v>
      </c>
      <c r="B45" s="73"/>
      <c r="C45" s="65"/>
      <c r="D45" s="18" t="s">
        <v>113</v>
      </c>
    </row>
    <row r="46" spans="1:4" ht="45" customHeight="1" x14ac:dyDescent="0.25">
      <c r="A46" s="72" t="s">
        <v>53</v>
      </c>
      <c r="B46" s="73"/>
      <c r="C46" s="65"/>
      <c r="D46" s="18" t="s">
        <v>220</v>
      </c>
    </row>
    <row r="47" spans="1:4" ht="13" x14ac:dyDescent="0.25">
      <c r="A47" s="76" t="s">
        <v>217</v>
      </c>
      <c r="B47" s="76"/>
      <c r="C47" s="76"/>
      <c r="D47" s="76"/>
    </row>
    <row r="48" spans="1:4" ht="52" x14ac:dyDescent="0.25">
      <c r="A48" s="72" t="s">
        <v>189</v>
      </c>
      <c r="B48" s="73"/>
      <c r="C48" s="65"/>
      <c r="D48" s="18" t="s">
        <v>195</v>
      </c>
    </row>
    <row r="49" spans="1:4" ht="45.5" customHeight="1" x14ac:dyDescent="0.25">
      <c r="A49" s="72" t="s">
        <v>234</v>
      </c>
      <c r="B49" s="73"/>
      <c r="C49" s="65"/>
      <c r="D49" s="18" t="s">
        <v>190</v>
      </c>
    </row>
    <row r="50" spans="1:4" ht="44.5" customHeight="1" x14ac:dyDescent="0.25">
      <c r="A50" s="72" t="s">
        <v>191</v>
      </c>
      <c r="B50" s="73"/>
      <c r="C50" s="65"/>
      <c r="D50" s="18" t="s">
        <v>220</v>
      </c>
    </row>
    <row r="51" spans="1:4" ht="31.5" customHeight="1" x14ac:dyDescent="0.25">
      <c r="A51" s="72" t="s">
        <v>196</v>
      </c>
      <c r="B51" s="73"/>
      <c r="C51" s="65"/>
      <c r="D51" s="18" t="s">
        <v>192</v>
      </c>
    </row>
    <row r="52" spans="1:4" ht="26" x14ac:dyDescent="0.25">
      <c r="A52" s="72" t="s">
        <v>197</v>
      </c>
      <c r="B52" s="73"/>
      <c r="C52" s="65"/>
      <c r="D52" s="18" t="s">
        <v>193</v>
      </c>
    </row>
    <row r="53" spans="1:4" x14ac:dyDescent="0.25">
      <c r="A53" s="63"/>
      <c r="B53" s="63"/>
      <c r="C53" s="60"/>
      <c r="D53" s="60"/>
    </row>
    <row r="54" spans="1:4" ht="15.5" x14ac:dyDescent="0.25">
      <c r="A54" s="66" t="s">
        <v>0</v>
      </c>
      <c r="B54" s="67"/>
      <c r="C54" s="74"/>
      <c r="D54" s="74"/>
    </row>
    <row r="55" spans="1:4" ht="35.5" customHeight="1" x14ac:dyDescent="0.25">
      <c r="A55" s="66" t="s">
        <v>1</v>
      </c>
      <c r="B55" s="67"/>
      <c r="C55" s="74"/>
      <c r="D55" s="74"/>
    </row>
    <row r="56" spans="1:4" ht="15.5" x14ac:dyDescent="0.25">
      <c r="A56" s="66" t="s">
        <v>2</v>
      </c>
      <c r="B56" s="67"/>
      <c r="C56" s="74"/>
      <c r="D56" s="74"/>
    </row>
  </sheetData>
  <mergeCells count="56">
    <mergeCell ref="A1:A2"/>
    <mergeCell ref="A3:C4"/>
    <mergeCell ref="C55:D55"/>
    <mergeCell ref="A25:D25"/>
    <mergeCell ref="A7:D7"/>
    <mergeCell ref="A9:D9"/>
    <mergeCell ref="A10:D10"/>
    <mergeCell ref="A15:D15"/>
    <mergeCell ref="A6:B6"/>
    <mergeCell ref="A8:B8"/>
    <mergeCell ref="A11:B11"/>
    <mergeCell ref="A12:B12"/>
    <mergeCell ref="A13:B13"/>
    <mergeCell ref="A14:B14"/>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26:B26"/>
    <mergeCell ref="A27:B27"/>
    <mergeCell ref="A28:B28"/>
    <mergeCell ref="A17:B17"/>
    <mergeCell ref="A16:B16"/>
    <mergeCell ref="A18:B18"/>
    <mergeCell ref="A20:B20"/>
    <mergeCell ref="A21:B21"/>
    <mergeCell ref="A22:B22"/>
    <mergeCell ref="A19:D19"/>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zoomScale="97" zoomScaleNormal="84" zoomScaleSheetLayoutView="115" workbookViewId="0">
      <selection activeCell="B1" sqref="B1"/>
    </sheetView>
  </sheetViews>
  <sheetFormatPr baseColWidth="10" defaultColWidth="0" defaultRowHeight="12.5" zeroHeight="1" x14ac:dyDescent="0.25"/>
  <cols>
    <col min="1" max="1" width="5" style="6" customWidth="1"/>
    <col min="2" max="2" width="27.26953125" style="6" customWidth="1"/>
    <col min="3" max="3" width="118.1796875" style="6" customWidth="1"/>
    <col min="4" max="4" width="5.54296875" style="53" customWidth="1"/>
    <col min="5" max="16384" width="11.453125" style="6" hidden="1"/>
  </cols>
  <sheetData>
    <row r="1" spans="2:3" x14ac:dyDescent="0.25"/>
    <row r="2" spans="2:3" ht="72" customHeight="1" x14ac:dyDescent="0.25">
      <c r="B2" s="91" t="s">
        <v>226</v>
      </c>
      <c r="C2" s="91"/>
    </row>
    <row r="3" spans="2:3" ht="14" x14ac:dyDescent="0.3">
      <c r="B3" s="7"/>
      <c r="C3" s="7"/>
    </row>
    <row r="4" spans="2:3" ht="14.5" x14ac:dyDescent="0.25">
      <c r="B4" s="46"/>
    </row>
    <row r="5" spans="2:3" ht="63" customHeight="1" x14ac:dyDescent="0.25">
      <c r="B5" s="87" t="s">
        <v>227</v>
      </c>
      <c r="C5" s="87"/>
    </row>
    <row r="6" spans="2:3" ht="88.5" customHeight="1" x14ac:dyDescent="0.25">
      <c r="B6" s="87" t="s">
        <v>219</v>
      </c>
      <c r="C6" s="87"/>
    </row>
    <row r="7" spans="2:3" ht="18.75" customHeight="1" x14ac:dyDescent="0.25">
      <c r="B7" s="47"/>
      <c r="C7" s="47"/>
    </row>
    <row r="8" spans="2:3" ht="24.75" customHeight="1" x14ac:dyDescent="0.25">
      <c r="B8" s="97" t="s">
        <v>186</v>
      </c>
      <c r="C8" s="97"/>
    </row>
    <row r="9" spans="2:3" ht="15.75" customHeight="1" x14ac:dyDescent="0.25">
      <c r="B9" s="48"/>
      <c r="C9" s="48"/>
    </row>
    <row r="10" spans="2:3" ht="18.75" customHeight="1" x14ac:dyDescent="0.25">
      <c r="B10" s="87" t="s">
        <v>92</v>
      </c>
      <c r="C10" s="87"/>
    </row>
    <row r="11" spans="2:3" ht="18" customHeight="1" x14ac:dyDescent="0.25">
      <c r="B11" s="87"/>
      <c r="C11" s="87"/>
    </row>
    <row r="12" spans="2:3" ht="14" x14ac:dyDescent="0.25">
      <c r="B12" s="98" t="s">
        <v>188</v>
      </c>
      <c r="C12" s="98"/>
    </row>
    <row r="13" spans="2:3" ht="28.5" customHeight="1" x14ac:dyDescent="0.25">
      <c r="B13" s="98" t="s">
        <v>213</v>
      </c>
      <c r="C13" s="98"/>
    </row>
    <row r="14" spans="2:3" ht="21.75" customHeight="1" x14ac:dyDescent="0.25">
      <c r="B14" s="87" t="s">
        <v>214</v>
      </c>
      <c r="C14" s="87"/>
    </row>
    <row r="15" spans="2:3" ht="118.5" customHeight="1" x14ac:dyDescent="0.25">
      <c r="B15" s="88" t="s">
        <v>215</v>
      </c>
      <c r="C15" s="88"/>
    </row>
    <row r="16" spans="2:3" ht="53.5" customHeight="1" x14ac:dyDescent="0.25">
      <c r="B16" s="87" t="s">
        <v>216</v>
      </c>
      <c r="C16" s="87"/>
    </row>
    <row r="17" spans="2:4" ht="163.5" customHeight="1" x14ac:dyDescent="0.25">
      <c r="B17" s="88" t="s">
        <v>225</v>
      </c>
      <c r="C17" s="88"/>
    </row>
    <row r="18" spans="2:4" ht="14" hidden="1" x14ac:dyDescent="0.25">
      <c r="B18" s="92" t="s">
        <v>69</v>
      </c>
      <c r="C18" s="92"/>
    </row>
    <row r="19" spans="2:4" ht="33" hidden="1" customHeight="1" x14ac:dyDescent="0.25">
      <c r="B19" s="93" t="s">
        <v>70</v>
      </c>
      <c r="C19" s="94"/>
    </row>
    <row r="20" spans="2:4" ht="14" hidden="1" x14ac:dyDescent="0.25">
      <c r="B20" s="8"/>
      <c r="C20" s="11"/>
      <c r="D20" s="54"/>
    </row>
    <row r="21" spans="2:4" ht="14" hidden="1" x14ac:dyDescent="0.25">
      <c r="B21" s="92" t="s">
        <v>71</v>
      </c>
      <c r="C21" s="92"/>
    </row>
    <row r="22" spans="2:4" ht="14" hidden="1" x14ac:dyDescent="0.25">
      <c r="B22" s="95" t="s">
        <v>72</v>
      </c>
      <c r="C22" s="96"/>
    </row>
    <row r="23" spans="2:4" ht="14" hidden="1" x14ac:dyDescent="0.25">
      <c r="B23" s="9"/>
      <c r="C23" s="10"/>
    </row>
    <row r="24" spans="2:4" ht="14" hidden="1" x14ac:dyDescent="0.25">
      <c r="B24" s="92" t="s">
        <v>73</v>
      </c>
      <c r="C24" s="92"/>
    </row>
    <row r="25" spans="2:4" ht="136.5" hidden="1" customHeight="1" x14ac:dyDescent="0.25">
      <c r="B25" s="89" t="s">
        <v>79</v>
      </c>
      <c r="C25" s="90"/>
    </row>
    <row r="26" spans="2:4" x14ac:dyDescent="0.25"/>
    <row r="27" spans="2:4" x14ac:dyDescent="0.25"/>
    <row r="31" spans="2:4" hidden="1" x14ac:dyDescent="0.25">
      <c r="C31" s="12"/>
    </row>
  </sheetData>
  <mergeCells count="18">
    <mergeCell ref="B13:C13"/>
    <mergeCell ref="B14:C14"/>
    <mergeCell ref="B16:C16"/>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s>
  <pageMargins left="0.23622047244094491" right="0.23622047244094491" top="0.74803149606299213" bottom="0.74803149606299213" header="0.31496062992125984" footer="0.31496062992125984"/>
  <pageSetup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RowHeight="12.5" x14ac:dyDescent="0.25"/>
  <cols>
    <col min="1" max="1" width="6.453125" style="2" customWidth="1"/>
    <col min="2" max="2" width="74.1796875" style="25" customWidth="1"/>
    <col min="3" max="3" width="16.54296875" bestFit="1" customWidth="1"/>
    <col min="4" max="4" width="76.453125" customWidth="1"/>
    <col min="5" max="5" width="16.54296875" bestFit="1" customWidth="1"/>
    <col min="6" max="6" width="29.54296875" customWidth="1"/>
    <col min="7" max="7" width="14.81640625" bestFit="1" customWidth="1"/>
    <col min="8" max="8" width="36.1796875" customWidth="1"/>
    <col min="9" max="9" width="15.54296875" customWidth="1"/>
    <col min="10" max="10" width="27.1796875" customWidth="1"/>
  </cols>
  <sheetData>
    <row r="1" spans="1:10" ht="30" customHeight="1" x14ac:dyDescent="0.25">
      <c r="B1" s="102" t="s">
        <v>212</v>
      </c>
      <c r="C1" s="102"/>
      <c r="D1" s="102"/>
      <c r="E1" s="2"/>
      <c r="F1" s="2"/>
      <c r="G1" s="2"/>
    </row>
    <row r="2" spans="1:10" ht="18" x14ac:dyDescent="0.4">
      <c r="B2" s="103"/>
      <c r="C2" s="103"/>
      <c r="D2" s="103"/>
      <c r="E2" s="99" t="s">
        <v>222</v>
      </c>
      <c r="F2" s="99"/>
      <c r="G2" s="99"/>
    </row>
    <row r="3" spans="1:10" ht="14" x14ac:dyDescent="0.25">
      <c r="A3" s="24"/>
      <c r="B3" s="51" t="s">
        <v>86</v>
      </c>
      <c r="C3" s="52" t="s">
        <v>88</v>
      </c>
      <c r="D3" s="51" t="s">
        <v>87</v>
      </c>
      <c r="E3" s="100" t="s">
        <v>88</v>
      </c>
      <c r="F3" s="100" t="s">
        <v>223</v>
      </c>
      <c r="G3" s="100" t="s">
        <v>127</v>
      </c>
    </row>
    <row r="4" spans="1:10" ht="13" x14ac:dyDescent="0.25">
      <c r="B4" s="76" t="s">
        <v>82</v>
      </c>
      <c r="C4" s="76"/>
      <c r="D4" s="76"/>
      <c r="E4" s="101"/>
      <c r="F4" s="101"/>
      <c r="G4" s="101"/>
    </row>
    <row r="5" spans="1:10" ht="57" customHeight="1" x14ac:dyDescent="0.25">
      <c r="B5" s="13" t="s">
        <v>94</v>
      </c>
      <c r="C5" s="17" t="s">
        <v>80</v>
      </c>
      <c r="D5" s="18" t="s">
        <v>187</v>
      </c>
      <c r="E5" s="17" t="s">
        <v>80</v>
      </c>
      <c r="G5">
        <f>VLOOKUP(E5,$I$5:$J$8,2,FALSE)</f>
        <v>100</v>
      </c>
      <c r="I5" s="55" t="s">
        <v>80</v>
      </c>
      <c r="J5" s="45">
        <v>100</v>
      </c>
    </row>
    <row r="6" spans="1:10" ht="13" x14ac:dyDescent="0.25">
      <c r="B6" s="76" t="s">
        <v>138</v>
      </c>
      <c r="C6" s="76"/>
      <c r="D6" s="76"/>
      <c r="G6">
        <f>AVERAGEIF(G8:G35,"&gt;=0")</f>
        <v>60</v>
      </c>
      <c r="H6" s="1" t="s">
        <v>224</v>
      </c>
      <c r="I6" s="55" t="s">
        <v>81</v>
      </c>
      <c r="J6" s="45">
        <v>0</v>
      </c>
    </row>
    <row r="7" spans="1:10" ht="13" x14ac:dyDescent="0.25">
      <c r="B7" s="75" t="s">
        <v>83</v>
      </c>
      <c r="C7" s="75"/>
      <c r="D7" s="75"/>
      <c r="I7" s="55" t="s">
        <v>97</v>
      </c>
      <c r="J7" s="45">
        <v>50</v>
      </c>
    </row>
    <row r="8" spans="1:10" ht="28" x14ac:dyDescent="0.25">
      <c r="A8" s="3"/>
      <c r="B8" s="13" t="s">
        <v>139</v>
      </c>
      <c r="C8" s="17" t="s">
        <v>81</v>
      </c>
      <c r="D8" s="18" t="s">
        <v>220</v>
      </c>
      <c r="E8" s="17" t="s">
        <v>81</v>
      </c>
      <c r="G8">
        <f t="shared" ref="G8:G69" si="0">VLOOKUP(E8,$I$5:$J$8,2,FALSE)</f>
        <v>0</v>
      </c>
      <c r="I8" s="49" t="s">
        <v>98</v>
      </c>
      <c r="J8" s="56">
        <v>-1</v>
      </c>
    </row>
    <row r="9" spans="1:10" ht="28" x14ac:dyDescent="0.25">
      <c r="B9" s="13" t="s">
        <v>3</v>
      </c>
      <c r="C9" s="17" t="s">
        <v>97</v>
      </c>
      <c r="D9" s="18" t="s">
        <v>220</v>
      </c>
      <c r="E9" s="17" t="s">
        <v>97</v>
      </c>
      <c r="G9">
        <f t="shared" si="0"/>
        <v>50</v>
      </c>
      <c r="I9" s="57"/>
      <c r="J9" s="1"/>
    </row>
    <row r="10" spans="1:10" ht="28" x14ac:dyDescent="0.25">
      <c r="B10" s="13" t="s">
        <v>44</v>
      </c>
      <c r="C10" s="17" t="s">
        <v>80</v>
      </c>
      <c r="D10" s="18" t="s">
        <v>220</v>
      </c>
      <c r="E10" s="17" t="s">
        <v>80</v>
      </c>
      <c r="G10">
        <f t="shared" si="0"/>
        <v>100</v>
      </c>
    </row>
    <row r="11" spans="1:10" ht="42" x14ac:dyDescent="0.25">
      <c r="B11" s="13" t="s">
        <v>30</v>
      </c>
      <c r="C11" s="17" t="s">
        <v>97</v>
      </c>
      <c r="D11" s="18" t="s">
        <v>220</v>
      </c>
      <c r="E11" s="17" t="s">
        <v>97</v>
      </c>
      <c r="G11">
        <f t="shared" si="0"/>
        <v>50</v>
      </c>
    </row>
    <row r="12" spans="1:10" ht="13" x14ac:dyDescent="0.25">
      <c r="B12" s="75" t="s">
        <v>38</v>
      </c>
      <c r="C12" s="75"/>
      <c r="D12" s="75"/>
      <c r="F12" s="1"/>
    </row>
    <row r="13" spans="1:10" ht="26" x14ac:dyDescent="0.25">
      <c r="A13" s="24"/>
      <c r="B13" s="13" t="s">
        <v>4</v>
      </c>
      <c r="C13" s="17"/>
      <c r="D13" s="18" t="s">
        <v>220</v>
      </c>
      <c r="E13" s="17" t="s">
        <v>80</v>
      </c>
      <c r="G13">
        <f t="shared" si="0"/>
        <v>100</v>
      </c>
    </row>
    <row r="14" spans="1:10" ht="28" x14ac:dyDescent="0.25">
      <c r="A14" s="24"/>
      <c r="B14" s="13" t="s">
        <v>5</v>
      </c>
      <c r="C14" s="17"/>
      <c r="D14" s="18" t="s">
        <v>220</v>
      </c>
      <c r="E14" s="17"/>
      <c r="G14" t="e">
        <f t="shared" si="0"/>
        <v>#N/A</v>
      </c>
    </row>
    <row r="15" spans="1:10" ht="26" x14ac:dyDescent="0.25">
      <c r="A15" s="24"/>
      <c r="B15" s="13" t="s">
        <v>6</v>
      </c>
      <c r="C15" s="17"/>
      <c r="D15" s="18" t="s">
        <v>220</v>
      </c>
      <c r="E15" s="17"/>
      <c r="G15" t="e">
        <f t="shared" si="0"/>
        <v>#N/A</v>
      </c>
    </row>
    <row r="16" spans="1:10" ht="13" x14ac:dyDescent="0.25">
      <c r="B16" s="75" t="s">
        <v>57</v>
      </c>
      <c r="C16" s="75"/>
      <c r="D16" s="75"/>
      <c r="G16" t="e">
        <f t="shared" si="0"/>
        <v>#N/A</v>
      </c>
    </row>
    <row r="17" spans="2:7" ht="28" x14ac:dyDescent="0.25">
      <c r="B17" s="13" t="s">
        <v>8</v>
      </c>
      <c r="C17" s="17"/>
      <c r="D17" s="18" t="s">
        <v>220</v>
      </c>
      <c r="E17" s="17"/>
      <c r="G17" t="e">
        <f t="shared" si="0"/>
        <v>#N/A</v>
      </c>
    </row>
    <row r="18" spans="2:7" ht="28" x14ac:dyDescent="0.25">
      <c r="B18" s="13" t="s">
        <v>31</v>
      </c>
      <c r="C18" s="17"/>
      <c r="D18" s="18" t="s">
        <v>220</v>
      </c>
      <c r="E18" s="17"/>
      <c r="G18" t="e">
        <f t="shared" si="0"/>
        <v>#N/A</v>
      </c>
    </row>
    <row r="19" spans="2:7" ht="28" x14ac:dyDescent="0.25">
      <c r="B19" s="13" t="s">
        <v>46</v>
      </c>
      <c r="C19" s="17"/>
      <c r="D19" s="18" t="s">
        <v>119</v>
      </c>
      <c r="E19" s="17"/>
      <c r="G19" t="e">
        <f t="shared" si="0"/>
        <v>#N/A</v>
      </c>
    </row>
    <row r="20" spans="2:7" ht="42" x14ac:dyDescent="0.25">
      <c r="B20" s="13" t="s">
        <v>9</v>
      </c>
      <c r="C20" s="17"/>
      <c r="D20" s="18" t="s">
        <v>220</v>
      </c>
      <c r="E20" s="17"/>
      <c r="G20" t="e">
        <f t="shared" si="0"/>
        <v>#N/A</v>
      </c>
    </row>
    <row r="21" spans="2:7" ht="28" x14ac:dyDescent="0.25">
      <c r="B21" s="14" t="s">
        <v>56</v>
      </c>
      <c r="C21" s="17"/>
      <c r="D21" s="18" t="s">
        <v>220</v>
      </c>
      <c r="E21" s="17"/>
      <c r="G21" t="e">
        <f t="shared" si="0"/>
        <v>#N/A</v>
      </c>
    </row>
    <row r="22" spans="2:7" ht="13" x14ac:dyDescent="0.25">
      <c r="B22" s="75" t="s">
        <v>58</v>
      </c>
      <c r="C22" s="75"/>
      <c r="D22" s="75"/>
      <c r="G22" t="e">
        <f t="shared" si="0"/>
        <v>#N/A</v>
      </c>
    </row>
    <row r="23" spans="2:7" ht="26" x14ac:dyDescent="0.25">
      <c r="B23" s="13" t="s">
        <v>10</v>
      </c>
      <c r="C23" s="17"/>
      <c r="D23" s="18" t="s">
        <v>220</v>
      </c>
      <c r="E23" s="17"/>
      <c r="G23" t="e">
        <f t="shared" si="0"/>
        <v>#N/A</v>
      </c>
    </row>
    <row r="24" spans="2:7" ht="28" x14ac:dyDescent="0.25">
      <c r="B24" s="13" t="s">
        <v>11</v>
      </c>
      <c r="C24" s="17"/>
      <c r="D24" s="18" t="s">
        <v>220</v>
      </c>
      <c r="E24" s="17"/>
      <c r="G24" t="e">
        <f t="shared" si="0"/>
        <v>#N/A</v>
      </c>
    </row>
    <row r="25" spans="2:7" ht="42" x14ac:dyDescent="0.25">
      <c r="B25" s="13" t="s">
        <v>12</v>
      </c>
      <c r="C25" s="17"/>
      <c r="D25" s="18" t="s">
        <v>220</v>
      </c>
      <c r="E25" s="17"/>
      <c r="G25" t="e">
        <f t="shared" si="0"/>
        <v>#N/A</v>
      </c>
    </row>
    <row r="26" spans="2:7" ht="26" x14ac:dyDescent="0.25">
      <c r="B26" s="13" t="s">
        <v>13</v>
      </c>
      <c r="C26" s="17"/>
      <c r="D26" s="18" t="s">
        <v>220</v>
      </c>
      <c r="E26" s="17"/>
      <c r="G26" t="e">
        <f t="shared" si="0"/>
        <v>#N/A</v>
      </c>
    </row>
    <row r="27" spans="2:7" ht="13" x14ac:dyDescent="0.25">
      <c r="B27" s="75" t="s">
        <v>59</v>
      </c>
      <c r="C27" s="75"/>
      <c r="D27" s="75"/>
      <c r="G27" t="e">
        <f t="shared" si="0"/>
        <v>#N/A</v>
      </c>
    </row>
    <row r="28" spans="2:7" ht="28" x14ac:dyDescent="0.25">
      <c r="B28" s="13" t="s">
        <v>14</v>
      </c>
      <c r="C28" s="17"/>
      <c r="D28" s="18" t="s">
        <v>220</v>
      </c>
      <c r="E28" s="17"/>
      <c r="G28" t="e">
        <f t="shared" si="0"/>
        <v>#N/A</v>
      </c>
    </row>
    <row r="29" spans="2:7" ht="28" x14ac:dyDescent="0.25">
      <c r="B29" s="13" t="s">
        <v>15</v>
      </c>
      <c r="C29" s="17"/>
      <c r="D29" s="18" t="s">
        <v>220</v>
      </c>
      <c r="E29" s="17"/>
      <c r="G29" t="e">
        <f t="shared" si="0"/>
        <v>#N/A</v>
      </c>
    </row>
    <row r="30" spans="2:7" ht="13" x14ac:dyDescent="0.25">
      <c r="B30" s="75" t="s">
        <v>142</v>
      </c>
      <c r="C30" s="75"/>
      <c r="D30" s="75"/>
      <c r="G30" t="e">
        <f t="shared" si="0"/>
        <v>#N/A</v>
      </c>
    </row>
    <row r="31" spans="2:7" ht="28" x14ac:dyDescent="0.25">
      <c r="B31" s="13" t="s">
        <v>141</v>
      </c>
      <c r="C31" s="17"/>
      <c r="D31" s="18" t="s">
        <v>220</v>
      </c>
      <c r="E31" s="17"/>
      <c r="G31" t="e">
        <f t="shared" si="0"/>
        <v>#N/A</v>
      </c>
    </row>
    <row r="32" spans="2:7" ht="54" x14ac:dyDescent="0.25">
      <c r="B32" s="13" t="s">
        <v>146</v>
      </c>
      <c r="C32" s="17"/>
      <c r="D32" s="18" t="s">
        <v>143</v>
      </c>
      <c r="E32" s="17"/>
      <c r="G32" t="e">
        <f t="shared" si="0"/>
        <v>#N/A</v>
      </c>
    </row>
    <row r="33" spans="2:7" ht="13" x14ac:dyDescent="0.25">
      <c r="B33" s="75" t="s">
        <v>88</v>
      </c>
      <c r="C33" s="75"/>
      <c r="D33" s="75"/>
      <c r="G33" t="e">
        <f t="shared" si="0"/>
        <v>#N/A</v>
      </c>
    </row>
    <row r="34" spans="2:7" ht="26" x14ac:dyDescent="0.25">
      <c r="B34" s="13" t="s">
        <v>16</v>
      </c>
      <c r="C34" s="17"/>
      <c r="D34" s="18" t="s">
        <v>220</v>
      </c>
      <c r="E34" s="17"/>
      <c r="G34" t="e">
        <f t="shared" si="0"/>
        <v>#N/A</v>
      </c>
    </row>
    <row r="35" spans="2:7" ht="28" x14ac:dyDescent="0.25">
      <c r="B35" s="13" t="s">
        <v>221</v>
      </c>
      <c r="C35" s="17"/>
      <c r="D35" s="18" t="s">
        <v>220</v>
      </c>
      <c r="E35" s="17"/>
      <c r="G35" t="e">
        <f t="shared" si="0"/>
        <v>#N/A</v>
      </c>
    </row>
    <row r="36" spans="2:7" ht="13" x14ac:dyDescent="0.25">
      <c r="B36" s="76" t="s">
        <v>99</v>
      </c>
      <c r="C36" s="76"/>
      <c r="D36" s="76"/>
      <c r="G36" t="e">
        <f t="shared" si="0"/>
        <v>#N/A</v>
      </c>
    </row>
    <row r="37" spans="2:7" ht="42" x14ac:dyDescent="0.25">
      <c r="B37" s="14" t="s">
        <v>29</v>
      </c>
      <c r="C37" s="17"/>
      <c r="D37" s="18" t="s">
        <v>220</v>
      </c>
      <c r="E37" s="17"/>
      <c r="G37" t="e">
        <f t="shared" si="0"/>
        <v>#N/A</v>
      </c>
    </row>
    <row r="38" spans="2:7" ht="28" x14ac:dyDescent="0.25">
      <c r="B38" s="14" t="s">
        <v>22</v>
      </c>
      <c r="C38" s="17"/>
      <c r="D38" s="18" t="s">
        <v>220</v>
      </c>
      <c r="E38" s="17"/>
      <c r="G38" t="e">
        <f t="shared" si="0"/>
        <v>#N/A</v>
      </c>
    </row>
    <row r="39" spans="2:7" ht="56" x14ac:dyDescent="0.25">
      <c r="B39" s="14" t="s">
        <v>67</v>
      </c>
      <c r="C39" s="17"/>
      <c r="D39" s="18" t="s">
        <v>220</v>
      </c>
      <c r="E39" s="17"/>
      <c r="G39" t="e">
        <f t="shared" si="0"/>
        <v>#N/A</v>
      </c>
    </row>
    <row r="40" spans="2:7" ht="28" x14ac:dyDescent="0.25">
      <c r="B40" s="14" t="s">
        <v>23</v>
      </c>
      <c r="C40" s="17"/>
      <c r="D40" s="18" t="s">
        <v>144</v>
      </c>
      <c r="E40" s="17"/>
      <c r="G40" t="e">
        <f t="shared" si="0"/>
        <v>#N/A</v>
      </c>
    </row>
    <row r="41" spans="2:7" ht="28" x14ac:dyDescent="0.25">
      <c r="B41" s="14" t="s">
        <v>24</v>
      </c>
      <c r="C41" s="17"/>
      <c r="D41" s="18" t="s">
        <v>145</v>
      </c>
      <c r="E41" s="17"/>
      <c r="G41" t="e">
        <f t="shared" si="0"/>
        <v>#N/A</v>
      </c>
    </row>
    <row r="42" spans="2:7" ht="28" x14ac:dyDescent="0.25">
      <c r="B42" s="14" t="s">
        <v>85</v>
      </c>
      <c r="C42" s="17"/>
      <c r="D42" s="18" t="s">
        <v>113</v>
      </c>
      <c r="E42" s="17"/>
      <c r="G42" t="e">
        <f t="shared" si="0"/>
        <v>#N/A</v>
      </c>
    </row>
    <row r="43" spans="2:7" ht="42" x14ac:dyDescent="0.25">
      <c r="B43" s="14" t="s">
        <v>53</v>
      </c>
      <c r="C43" s="17"/>
      <c r="D43" s="18" t="s">
        <v>129</v>
      </c>
      <c r="E43" s="17"/>
      <c r="G43" t="e">
        <f t="shared" si="0"/>
        <v>#N/A</v>
      </c>
    </row>
    <row r="44" spans="2:7" ht="14" x14ac:dyDescent="0.25">
      <c r="B44" s="104" t="s">
        <v>93</v>
      </c>
      <c r="C44" s="104"/>
      <c r="D44" s="104"/>
      <c r="G44" t="e">
        <f t="shared" si="0"/>
        <v>#N/A</v>
      </c>
    </row>
    <row r="45" spans="2:7" ht="13" x14ac:dyDescent="0.25">
      <c r="B45" s="76" t="s">
        <v>100</v>
      </c>
      <c r="C45" s="76"/>
      <c r="D45" s="76"/>
      <c r="G45" t="e">
        <f t="shared" si="0"/>
        <v>#N/A</v>
      </c>
    </row>
    <row r="46" spans="2:7" ht="42" x14ac:dyDescent="0.25">
      <c r="B46" s="13" t="s">
        <v>54</v>
      </c>
      <c r="C46" s="17"/>
      <c r="D46" s="18" t="s">
        <v>107</v>
      </c>
      <c r="E46" s="17"/>
      <c r="G46" t="e">
        <f t="shared" si="0"/>
        <v>#N/A</v>
      </c>
    </row>
    <row r="47" spans="2:7" ht="28" x14ac:dyDescent="0.25">
      <c r="B47" s="13" t="s">
        <v>171</v>
      </c>
      <c r="C47" s="17"/>
      <c r="D47" s="18" t="s">
        <v>220</v>
      </c>
      <c r="E47" s="17"/>
      <c r="G47" t="e">
        <f t="shared" si="0"/>
        <v>#N/A</v>
      </c>
    </row>
    <row r="48" spans="2:7" ht="26" x14ac:dyDescent="0.25">
      <c r="B48" s="14" t="s">
        <v>172</v>
      </c>
      <c r="C48" s="17"/>
      <c r="D48" s="18" t="s">
        <v>220</v>
      </c>
      <c r="E48" s="17"/>
      <c r="G48" t="e">
        <f t="shared" si="0"/>
        <v>#N/A</v>
      </c>
    </row>
    <row r="49" spans="2:7" ht="28" x14ac:dyDescent="0.25">
      <c r="B49" s="14" t="s">
        <v>40</v>
      </c>
      <c r="C49" s="17"/>
      <c r="D49" s="18" t="s">
        <v>220</v>
      </c>
      <c r="E49" s="17"/>
      <c r="G49" t="e">
        <f t="shared" si="0"/>
        <v>#N/A</v>
      </c>
    </row>
    <row r="50" spans="2:7" ht="28" x14ac:dyDescent="0.25">
      <c r="B50" s="14" t="s">
        <v>173</v>
      </c>
      <c r="C50" s="17"/>
      <c r="D50" s="18" t="s">
        <v>174</v>
      </c>
      <c r="E50" s="17"/>
      <c r="G50" t="e">
        <f t="shared" si="0"/>
        <v>#N/A</v>
      </c>
    </row>
    <row r="51" spans="2:7" ht="56" x14ac:dyDescent="0.25">
      <c r="B51" s="13" t="s">
        <v>176</v>
      </c>
      <c r="C51" s="17"/>
      <c r="D51" s="18" t="s">
        <v>175</v>
      </c>
      <c r="E51" s="17"/>
      <c r="G51" t="e">
        <f t="shared" si="0"/>
        <v>#N/A</v>
      </c>
    </row>
    <row r="52" spans="2:7" ht="28" x14ac:dyDescent="0.25">
      <c r="B52" s="14" t="s">
        <v>60</v>
      </c>
      <c r="C52" s="17"/>
      <c r="D52" s="18" t="s">
        <v>111</v>
      </c>
      <c r="E52" s="17"/>
      <c r="G52" t="e">
        <f t="shared" si="0"/>
        <v>#N/A</v>
      </c>
    </row>
    <row r="53" spans="2:7" ht="28" x14ac:dyDescent="0.25">
      <c r="B53" s="14" t="s">
        <v>61</v>
      </c>
      <c r="C53" s="17"/>
      <c r="D53" s="18" t="s">
        <v>177</v>
      </c>
      <c r="E53" s="17"/>
      <c r="G53" t="e">
        <f t="shared" si="0"/>
        <v>#N/A</v>
      </c>
    </row>
    <row r="54" spans="2:7" ht="14" x14ac:dyDescent="0.25">
      <c r="B54" s="14" t="s">
        <v>36</v>
      </c>
      <c r="C54" s="17"/>
      <c r="D54" s="18" t="s">
        <v>110</v>
      </c>
      <c r="E54" s="17"/>
      <c r="G54" t="e">
        <f t="shared" si="0"/>
        <v>#N/A</v>
      </c>
    </row>
    <row r="55" spans="2:7" ht="28" x14ac:dyDescent="0.25">
      <c r="B55" s="14" t="s">
        <v>37</v>
      </c>
      <c r="C55" s="17"/>
      <c r="D55" s="18" t="s">
        <v>220</v>
      </c>
      <c r="E55" s="17"/>
      <c r="G55" t="e">
        <f t="shared" si="0"/>
        <v>#N/A</v>
      </c>
    </row>
    <row r="56" spans="2:7" ht="42" x14ac:dyDescent="0.25">
      <c r="B56" s="14" t="s">
        <v>62</v>
      </c>
      <c r="C56" s="17"/>
      <c r="D56" s="18" t="s">
        <v>113</v>
      </c>
      <c r="E56" s="17"/>
      <c r="G56" t="e">
        <f t="shared" si="0"/>
        <v>#N/A</v>
      </c>
    </row>
    <row r="57" spans="2:7" ht="42" x14ac:dyDescent="0.25">
      <c r="B57" s="14" t="s">
        <v>63</v>
      </c>
      <c r="C57" s="17"/>
      <c r="D57" s="18" t="s">
        <v>123</v>
      </c>
      <c r="E57" s="17"/>
      <c r="G57" t="e">
        <f t="shared" si="0"/>
        <v>#N/A</v>
      </c>
    </row>
    <row r="58" spans="2:7" ht="28" x14ac:dyDescent="0.25">
      <c r="B58" s="14" t="s">
        <v>179</v>
      </c>
      <c r="C58" s="17"/>
      <c r="D58" s="18" t="s">
        <v>220</v>
      </c>
      <c r="E58" s="17"/>
      <c r="G58" t="e">
        <f t="shared" si="0"/>
        <v>#N/A</v>
      </c>
    </row>
    <row r="59" spans="2:7" ht="26" x14ac:dyDescent="0.25">
      <c r="B59" s="14" t="s">
        <v>178</v>
      </c>
      <c r="C59" s="17"/>
      <c r="D59" s="18" t="s">
        <v>220</v>
      </c>
      <c r="E59" s="17"/>
      <c r="G59" t="e">
        <f t="shared" si="0"/>
        <v>#N/A</v>
      </c>
    </row>
    <row r="60" spans="2:7" ht="28" x14ac:dyDescent="0.25">
      <c r="B60" s="14" t="s">
        <v>47</v>
      </c>
      <c r="C60" s="17"/>
      <c r="D60" s="18" t="s">
        <v>220</v>
      </c>
      <c r="E60" s="17"/>
      <c r="G60" t="e">
        <f t="shared" si="0"/>
        <v>#N/A</v>
      </c>
    </row>
    <row r="61" spans="2:7" ht="70" x14ac:dyDescent="0.25">
      <c r="B61" s="16" t="s">
        <v>180</v>
      </c>
      <c r="C61" s="17"/>
      <c r="D61" s="18" t="s">
        <v>220</v>
      </c>
      <c r="E61" s="17"/>
      <c r="G61" t="e">
        <f t="shared" si="0"/>
        <v>#N/A</v>
      </c>
    </row>
    <row r="62" spans="2:7" ht="28" x14ac:dyDescent="0.25">
      <c r="B62" s="13" t="s">
        <v>181</v>
      </c>
      <c r="C62" s="17"/>
      <c r="D62" s="18" t="s">
        <v>220</v>
      </c>
      <c r="E62" s="17"/>
      <c r="G62" t="e">
        <f t="shared" si="0"/>
        <v>#N/A</v>
      </c>
    </row>
    <row r="63" spans="2:7" ht="26" x14ac:dyDescent="0.25">
      <c r="B63" s="14" t="s">
        <v>182</v>
      </c>
      <c r="C63" s="17"/>
      <c r="D63" s="18" t="s">
        <v>220</v>
      </c>
      <c r="E63" s="17"/>
      <c r="G63" t="e">
        <f t="shared" si="0"/>
        <v>#N/A</v>
      </c>
    </row>
    <row r="64" spans="2:7" ht="28" x14ac:dyDescent="0.25">
      <c r="B64" s="14" t="s">
        <v>183</v>
      </c>
      <c r="C64" s="17"/>
      <c r="D64" s="18" t="s">
        <v>184</v>
      </c>
      <c r="E64" s="17"/>
      <c r="G64" t="e">
        <f t="shared" si="0"/>
        <v>#N/A</v>
      </c>
    </row>
    <row r="65" spans="2:7" ht="28" x14ac:dyDescent="0.25">
      <c r="B65" s="14" t="s">
        <v>185</v>
      </c>
      <c r="C65" s="17"/>
      <c r="D65" s="18" t="s">
        <v>220</v>
      </c>
      <c r="E65" s="17"/>
      <c r="G65" t="e">
        <f t="shared" si="0"/>
        <v>#N/A</v>
      </c>
    </row>
    <row r="66" spans="2:7" ht="28" x14ac:dyDescent="0.25">
      <c r="B66" s="13" t="s">
        <v>18</v>
      </c>
      <c r="C66" s="17"/>
      <c r="D66" s="18" t="s">
        <v>220</v>
      </c>
      <c r="E66" s="17"/>
      <c r="G66" t="e">
        <f t="shared" si="0"/>
        <v>#N/A</v>
      </c>
    </row>
    <row r="67" spans="2:7" ht="28" x14ac:dyDescent="0.25">
      <c r="B67" s="13" t="s">
        <v>74</v>
      </c>
      <c r="C67" s="17"/>
      <c r="D67" s="18" t="s">
        <v>220</v>
      </c>
      <c r="E67" s="17"/>
      <c r="G67" t="e">
        <f t="shared" si="0"/>
        <v>#N/A</v>
      </c>
    </row>
    <row r="68" spans="2:7" ht="13" x14ac:dyDescent="0.25">
      <c r="B68" s="76" t="s">
        <v>89</v>
      </c>
      <c r="C68" s="76"/>
      <c r="D68" s="76"/>
      <c r="G68" t="e">
        <f t="shared" si="0"/>
        <v>#N/A</v>
      </c>
    </row>
    <row r="69" spans="2:7" ht="52" x14ac:dyDescent="0.25">
      <c r="B69" s="13" t="s">
        <v>189</v>
      </c>
      <c r="C69" s="17"/>
      <c r="D69" s="18" t="s">
        <v>195</v>
      </c>
      <c r="E69" s="17"/>
      <c r="G69" t="e">
        <f t="shared" si="0"/>
        <v>#N/A</v>
      </c>
    </row>
    <row r="70" spans="2:7" ht="42" x14ac:dyDescent="0.25">
      <c r="B70" s="13" t="s">
        <v>198</v>
      </c>
      <c r="C70" s="17"/>
      <c r="D70" s="18" t="s">
        <v>190</v>
      </c>
      <c r="E70" s="17"/>
      <c r="G70" t="e">
        <f t="shared" ref="G70:G98" si="1">VLOOKUP(E70,$I$5:$J$8,2,FALSE)</f>
        <v>#N/A</v>
      </c>
    </row>
    <row r="71" spans="2:7" ht="42" x14ac:dyDescent="0.25">
      <c r="B71" s="13" t="s">
        <v>191</v>
      </c>
      <c r="C71" s="17"/>
      <c r="D71" s="18" t="s">
        <v>220</v>
      </c>
      <c r="E71" s="17"/>
      <c r="G71" t="e">
        <f t="shared" si="1"/>
        <v>#N/A</v>
      </c>
    </row>
    <row r="72" spans="2:7" ht="28" x14ac:dyDescent="0.25">
      <c r="B72" s="13" t="s">
        <v>196</v>
      </c>
      <c r="C72" s="17"/>
      <c r="D72" s="18" t="s">
        <v>192</v>
      </c>
      <c r="E72" s="17"/>
      <c r="G72" t="e">
        <f t="shared" si="1"/>
        <v>#N/A</v>
      </c>
    </row>
    <row r="73" spans="2:7" ht="28" x14ac:dyDescent="0.25">
      <c r="B73" s="13" t="s">
        <v>194</v>
      </c>
      <c r="C73" s="17"/>
      <c r="D73" s="18" t="s">
        <v>220</v>
      </c>
      <c r="E73" s="17"/>
      <c r="G73" t="e">
        <f t="shared" si="1"/>
        <v>#N/A</v>
      </c>
    </row>
    <row r="74" spans="2:7" ht="42" x14ac:dyDescent="0.25">
      <c r="B74" s="13" t="s">
        <v>78</v>
      </c>
      <c r="C74" s="17"/>
      <c r="D74" s="18" t="s">
        <v>220</v>
      </c>
      <c r="E74" s="17"/>
      <c r="G74" t="e">
        <f t="shared" si="1"/>
        <v>#N/A</v>
      </c>
    </row>
    <row r="75" spans="2:7" ht="28" x14ac:dyDescent="0.25">
      <c r="B75" s="13" t="s">
        <v>77</v>
      </c>
      <c r="C75" s="17"/>
      <c r="D75" s="18" t="s">
        <v>220</v>
      </c>
      <c r="E75" s="17"/>
      <c r="G75" t="e">
        <f t="shared" si="1"/>
        <v>#N/A</v>
      </c>
    </row>
    <row r="76" spans="2:7" ht="26" x14ac:dyDescent="0.25">
      <c r="B76" s="13" t="s">
        <v>197</v>
      </c>
      <c r="C76" s="17"/>
      <c r="D76" s="18" t="s">
        <v>193</v>
      </c>
      <c r="E76" s="17"/>
      <c r="G76" t="e">
        <f t="shared" si="1"/>
        <v>#N/A</v>
      </c>
    </row>
    <row r="77" spans="2:7" ht="28" x14ac:dyDescent="0.25">
      <c r="B77" s="13" t="s">
        <v>102</v>
      </c>
      <c r="C77" s="17"/>
      <c r="D77" s="18" t="s">
        <v>220</v>
      </c>
      <c r="E77" s="17"/>
      <c r="G77" t="e">
        <f t="shared" si="1"/>
        <v>#N/A</v>
      </c>
    </row>
    <row r="78" spans="2:7" ht="28" x14ac:dyDescent="0.25">
      <c r="B78" s="13" t="s">
        <v>101</v>
      </c>
      <c r="C78" s="17"/>
      <c r="D78" s="18" t="s">
        <v>220</v>
      </c>
      <c r="E78" s="17"/>
      <c r="G78" t="e">
        <f t="shared" si="1"/>
        <v>#N/A</v>
      </c>
    </row>
    <row r="79" spans="2:7" ht="13" x14ac:dyDescent="0.25">
      <c r="B79" s="76" t="s">
        <v>90</v>
      </c>
      <c r="C79" s="76"/>
      <c r="D79" s="76"/>
      <c r="G79" t="e">
        <f t="shared" si="1"/>
        <v>#N/A</v>
      </c>
    </row>
    <row r="80" spans="2:7" ht="84" x14ac:dyDescent="0.25">
      <c r="B80" s="13" t="s">
        <v>151</v>
      </c>
      <c r="C80" s="17" t="s">
        <v>80</v>
      </c>
      <c r="D80" s="18" t="s">
        <v>152</v>
      </c>
      <c r="E80" s="17" t="s">
        <v>80</v>
      </c>
      <c r="G80">
        <f t="shared" si="1"/>
        <v>100</v>
      </c>
    </row>
    <row r="81" spans="2:7" ht="56" x14ac:dyDescent="0.25">
      <c r="B81" s="13" t="s">
        <v>153</v>
      </c>
      <c r="C81" s="17"/>
      <c r="D81" s="18" t="s">
        <v>220</v>
      </c>
      <c r="E81" s="17"/>
      <c r="G81" t="e">
        <f t="shared" si="1"/>
        <v>#N/A</v>
      </c>
    </row>
    <row r="82" spans="2:7" ht="28" x14ac:dyDescent="0.25">
      <c r="B82" s="13" t="s">
        <v>154</v>
      </c>
      <c r="C82" s="17"/>
      <c r="D82" s="18" t="s">
        <v>155</v>
      </c>
      <c r="E82" s="17"/>
      <c r="G82" t="e">
        <f t="shared" si="1"/>
        <v>#N/A</v>
      </c>
    </row>
    <row r="83" spans="2:7" ht="56" x14ac:dyDescent="0.25">
      <c r="B83" s="13" t="s">
        <v>156</v>
      </c>
      <c r="C83" s="17"/>
      <c r="D83" s="18" t="s">
        <v>157</v>
      </c>
      <c r="E83" s="17"/>
      <c r="G83" t="e">
        <f t="shared" si="1"/>
        <v>#N/A</v>
      </c>
    </row>
    <row r="84" spans="2:7" ht="42" x14ac:dyDescent="0.25">
      <c r="B84" s="13" t="s">
        <v>158</v>
      </c>
      <c r="C84" s="17"/>
      <c r="D84" s="18" t="s">
        <v>177</v>
      </c>
      <c r="E84" s="17"/>
      <c r="G84" t="e">
        <f t="shared" si="1"/>
        <v>#N/A</v>
      </c>
    </row>
    <row r="85" spans="2:7" ht="70" x14ac:dyDescent="0.25">
      <c r="B85" s="13" t="s">
        <v>159</v>
      </c>
      <c r="C85" s="17"/>
      <c r="D85" s="18" t="s">
        <v>199</v>
      </c>
      <c r="E85" s="17"/>
      <c r="G85" t="e">
        <f t="shared" si="1"/>
        <v>#N/A</v>
      </c>
    </row>
    <row r="86" spans="2:7" ht="84" x14ac:dyDescent="0.25">
      <c r="B86" s="13" t="s">
        <v>200</v>
      </c>
      <c r="C86" s="17"/>
      <c r="D86" s="18" t="s">
        <v>201</v>
      </c>
      <c r="E86" s="17"/>
      <c r="G86" t="e">
        <f t="shared" si="1"/>
        <v>#N/A</v>
      </c>
    </row>
    <row r="87" spans="2:7" ht="42" x14ac:dyDescent="0.25">
      <c r="B87" s="50" t="s">
        <v>202</v>
      </c>
      <c r="C87" s="17"/>
      <c r="D87" s="18" t="s">
        <v>220</v>
      </c>
      <c r="E87" s="17"/>
      <c r="G87" t="e">
        <f t="shared" si="1"/>
        <v>#N/A</v>
      </c>
    </row>
    <row r="88" spans="2:7" ht="42" x14ac:dyDescent="0.25">
      <c r="B88" s="14" t="s">
        <v>160</v>
      </c>
      <c r="C88" s="17"/>
      <c r="D88" s="18" t="s">
        <v>203</v>
      </c>
      <c r="E88" s="17"/>
      <c r="G88" t="e">
        <f t="shared" si="1"/>
        <v>#N/A</v>
      </c>
    </row>
    <row r="89" spans="2:7" ht="56" x14ac:dyDescent="0.25">
      <c r="B89" s="13" t="s">
        <v>204</v>
      </c>
      <c r="C89" s="17"/>
      <c r="D89" s="18" t="s">
        <v>220</v>
      </c>
      <c r="E89" s="17"/>
      <c r="G89" t="e">
        <f t="shared" si="1"/>
        <v>#N/A</v>
      </c>
    </row>
    <row r="90" spans="2:7" ht="42" x14ac:dyDescent="0.25">
      <c r="B90" s="50" t="s">
        <v>205</v>
      </c>
      <c r="C90" s="17"/>
      <c r="D90" s="18" t="s">
        <v>206</v>
      </c>
      <c r="E90" s="17"/>
      <c r="G90" t="e">
        <f t="shared" si="1"/>
        <v>#N/A</v>
      </c>
    </row>
    <row r="91" spans="2:7" ht="28" x14ac:dyDescent="0.25">
      <c r="B91" s="50" t="s">
        <v>207</v>
      </c>
      <c r="C91" s="17"/>
      <c r="D91" s="18" t="s">
        <v>208</v>
      </c>
      <c r="E91" s="17"/>
      <c r="G91" t="e">
        <f t="shared" si="1"/>
        <v>#N/A</v>
      </c>
    </row>
    <row r="92" spans="2:7" ht="42" x14ac:dyDescent="0.25">
      <c r="B92" s="50" t="s">
        <v>162</v>
      </c>
      <c r="C92" s="17"/>
      <c r="D92" s="18" t="s">
        <v>209</v>
      </c>
      <c r="E92" s="17"/>
      <c r="G92" t="e">
        <f t="shared" si="1"/>
        <v>#N/A</v>
      </c>
    </row>
    <row r="93" spans="2:7" ht="28" x14ac:dyDescent="0.25">
      <c r="B93" s="50" t="s">
        <v>163</v>
      </c>
      <c r="C93" s="17"/>
      <c r="D93" s="18" t="s">
        <v>210</v>
      </c>
      <c r="E93" s="17"/>
      <c r="G93" t="e">
        <f t="shared" si="1"/>
        <v>#N/A</v>
      </c>
    </row>
    <row r="94" spans="2:7" ht="28" x14ac:dyDescent="0.25">
      <c r="B94" s="14" t="s">
        <v>164</v>
      </c>
      <c r="C94" s="17"/>
      <c r="D94" s="18" t="s">
        <v>220</v>
      </c>
      <c r="E94" s="17"/>
      <c r="G94" t="e">
        <f t="shared" si="1"/>
        <v>#N/A</v>
      </c>
    </row>
    <row r="95" spans="2:7" ht="42" x14ac:dyDescent="0.25">
      <c r="B95" s="14" t="s">
        <v>211</v>
      </c>
      <c r="C95" s="17"/>
      <c r="D95" s="18" t="s">
        <v>220</v>
      </c>
      <c r="E95" s="17"/>
      <c r="G95" t="e">
        <f t="shared" si="1"/>
        <v>#N/A</v>
      </c>
    </row>
    <row r="96" spans="2:7" ht="13" x14ac:dyDescent="0.25">
      <c r="B96" s="76" t="s">
        <v>91</v>
      </c>
      <c r="C96" s="76"/>
      <c r="D96" s="76"/>
      <c r="G96" t="e">
        <f t="shared" si="1"/>
        <v>#N/A</v>
      </c>
    </row>
    <row r="97" spans="2:7" ht="28" x14ac:dyDescent="0.25">
      <c r="B97" s="14" t="s">
        <v>26</v>
      </c>
      <c r="C97" s="17"/>
      <c r="D97" s="18" t="s">
        <v>220</v>
      </c>
      <c r="E97" s="17"/>
      <c r="G97" t="e">
        <f t="shared" si="1"/>
        <v>#N/A</v>
      </c>
    </row>
    <row r="98" spans="2:7" ht="42" x14ac:dyDescent="0.25">
      <c r="B98" s="14" t="s">
        <v>161</v>
      </c>
      <c r="C98" s="17"/>
      <c r="D98" s="18" t="s">
        <v>220</v>
      </c>
      <c r="E98" s="17"/>
      <c r="G98" t="e">
        <f t="shared" si="1"/>
        <v>#N/A</v>
      </c>
    </row>
    <row r="99" spans="2:7" x14ac:dyDescent="0.25">
      <c r="B99" s="24"/>
      <c r="C99" s="2"/>
      <c r="D99" s="2"/>
      <c r="E99" s="2"/>
    </row>
    <row r="100" spans="2:7" x14ac:dyDescent="0.25">
      <c r="B100" s="24"/>
      <c r="C100" s="5"/>
      <c r="D100" s="2"/>
      <c r="E100" s="5"/>
    </row>
    <row r="101" spans="2:7" x14ac:dyDescent="0.25">
      <c r="B101" s="24"/>
      <c r="C101" s="2"/>
      <c r="D101" s="2"/>
      <c r="E101" s="2"/>
    </row>
  </sheetData>
  <mergeCells count="20">
    <mergeCell ref="B16:D16"/>
    <mergeCell ref="B45:D45"/>
    <mergeCell ref="B68:D68"/>
    <mergeCell ref="B79:D79"/>
    <mergeCell ref="B96:D96"/>
    <mergeCell ref="E2:G2"/>
    <mergeCell ref="E3:E4"/>
    <mergeCell ref="F3:F4"/>
    <mergeCell ref="G3:G4"/>
    <mergeCell ref="B1:D2"/>
    <mergeCell ref="B22:D22"/>
    <mergeCell ref="B27:D27"/>
    <mergeCell ref="B30:D30"/>
    <mergeCell ref="B33:D33"/>
    <mergeCell ref="B36:D36"/>
    <mergeCell ref="B44:D44"/>
    <mergeCell ref="B4:D4"/>
    <mergeCell ref="B6:D6"/>
    <mergeCell ref="B7:D7"/>
    <mergeCell ref="B12:D1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RowHeight="33.75" customHeight="1" outlineLevelRow="1" x14ac:dyDescent="0.25"/>
  <cols>
    <col min="1" max="1" width="6.453125" style="2" customWidth="1"/>
    <col min="2" max="2" width="130.7265625" style="25" customWidth="1"/>
    <col min="3" max="3" width="24.81640625" bestFit="1" customWidth="1"/>
    <col min="4" max="4" width="23.26953125" style="22" customWidth="1"/>
    <col min="5" max="5" width="75.54296875" customWidth="1"/>
    <col min="6" max="6" width="19.81640625" style="22" customWidth="1"/>
    <col min="7" max="7" width="17.7265625" style="22" customWidth="1"/>
    <col min="8" max="8" width="22.26953125" customWidth="1"/>
    <col min="10" max="10" width="44.54296875" style="25" customWidth="1"/>
  </cols>
  <sheetData>
    <row r="1" spans="1:10" ht="33.75" customHeight="1" thickBot="1" x14ac:dyDescent="0.3"/>
    <row r="2" spans="1:10" ht="33.75" customHeight="1" thickBot="1" x14ac:dyDescent="0.3">
      <c r="B2" s="31" t="s">
        <v>41</v>
      </c>
      <c r="C2" s="32" t="s">
        <v>42</v>
      </c>
      <c r="D2" s="34" t="s">
        <v>96</v>
      </c>
      <c r="E2" s="33" t="s">
        <v>43</v>
      </c>
      <c r="F2" s="23" t="s">
        <v>96</v>
      </c>
      <c r="G2" s="20" t="s">
        <v>84</v>
      </c>
      <c r="H2" s="20" t="s">
        <v>128</v>
      </c>
    </row>
    <row r="3" spans="1:10" ht="33.75" customHeight="1" thickBot="1" x14ac:dyDescent="0.3">
      <c r="B3" s="42"/>
      <c r="C3" s="29"/>
      <c r="D3" s="30"/>
      <c r="E3" s="29"/>
      <c r="F3" s="21"/>
      <c r="H3" s="25"/>
    </row>
    <row r="4" spans="1:10" ht="33.75" customHeight="1" x14ac:dyDescent="0.25">
      <c r="B4" s="24"/>
      <c r="C4" s="2"/>
      <c r="E4" s="2"/>
      <c r="F4" s="21"/>
      <c r="J4" s="45" t="s">
        <v>165</v>
      </c>
    </row>
    <row r="5" spans="1:10" s="25" customFormat="1" ht="33.75" customHeight="1" x14ac:dyDescent="0.25">
      <c r="A5" s="24"/>
      <c r="B5" s="28" t="s">
        <v>86</v>
      </c>
      <c r="C5" s="28" t="s">
        <v>88</v>
      </c>
      <c r="D5" s="35" t="s">
        <v>127</v>
      </c>
      <c r="E5" s="28" t="s">
        <v>87</v>
      </c>
      <c r="F5" s="36" t="s">
        <v>95</v>
      </c>
      <c r="G5" s="37" t="s">
        <v>127</v>
      </c>
      <c r="J5" s="45" t="s">
        <v>166</v>
      </c>
    </row>
    <row r="6" spans="1:10" ht="32.5" customHeight="1" x14ac:dyDescent="0.25">
      <c r="B6" s="76" t="s">
        <v>82</v>
      </c>
      <c r="C6" s="76"/>
      <c r="D6" s="76"/>
      <c r="E6" s="76"/>
      <c r="F6" s="38"/>
      <c r="G6" s="39"/>
      <c r="J6" s="45" t="s">
        <v>167</v>
      </c>
    </row>
    <row r="7" spans="1:10" s="2" customFormat="1" ht="43.5" customHeight="1" outlineLevel="1" x14ac:dyDescent="0.25">
      <c r="B7" s="13" t="s">
        <v>94</v>
      </c>
      <c r="C7" s="17" t="s">
        <v>97</v>
      </c>
      <c r="D7" s="38"/>
      <c r="E7" s="18" t="s">
        <v>137</v>
      </c>
      <c r="F7" s="38" t="s">
        <v>80</v>
      </c>
      <c r="G7" s="38">
        <v>100</v>
      </c>
      <c r="H7" s="26">
        <f>AVERAGE(G7,D7)</f>
        <v>100</v>
      </c>
      <c r="J7" s="49" t="s">
        <v>168</v>
      </c>
    </row>
    <row r="8" spans="1:10" s="2" customFormat="1" ht="33.75" customHeight="1" outlineLevel="1" x14ac:dyDescent="0.25">
      <c r="B8" s="76" t="s">
        <v>138</v>
      </c>
      <c r="C8" s="76"/>
      <c r="D8" s="76"/>
      <c r="E8" s="76"/>
      <c r="F8" s="38"/>
      <c r="G8" s="38"/>
      <c r="J8" s="24"/>
    </row>
    <row r="9" spans="1:10" ht="33.75" customHeight="1" x14ac:dyDescent="0.25">
      <c r="B9" s="75" t="s">
        <v>83</v>
      </c>
      <c r="C9" s="75"/>
      <c r="D9" s="75"/>
      <c r="E9" s="75"/>
      <c r="F9" s="38"/>
      <c r="G9" s="39"/>
    </row>
    <row r="10" spans="1:10" ht="41.25" customHeight="1" outlineLevel="1" x14ac:dyDescent="0.25">
      <c r="A10" s="3"/>
      <c r="B10" s="13" t="s">
        <v>139</v>
      </c>
      <c r="C10" s="17" t="s">
        <v>98</v>
      </c>
      <c r="D10" s="39">
        <v>100</v>
      </c>
      <c r="E10" s="18" t="s">
        <v>147</v>
      </c>
      <c r="F10" s="38" t="s">
        <v>81</v>
      </c>
      <c r="G10" s="39">
        <v>50</v>
      </c>
      <c r="J10" s="45" t="s">
        <v>169</v>
      </c>
    </row>
    <row r="11" spans="1:10" ht="48.75" customHeight="1" outlineLevel="1" x14ac:dyDescent="0.25">
      <c r="B11" s="13" t="s">
        <v>3</v>
      </c>
      <c r="C11" s="17"/>
      <c r="D11" s="40"/>
      <c r="E11" s="18" t="s">
        <v>147</v>
      </c>
      <c r="F11" s="38" t="s">
        <v>80</v>
      </c>
      <c r="G11" s="40"/>
      <c r="J11" s="45" t="s">
        <v>170</v>
      </c>
    </row>
    <row r="12" spans="1:10" ht="51.75" customHeight="1" outlineLevel="1" x14ac:dyDescent="0.25">
      <c r="B12" s="13" t="s">
        <v>44</v>
      </c>
      <c r="C12" s="17"/>
      <c r="D12" s="39"/>
      <c r="E12" s="18" t="s">
        <v>147</v>
      </c>
      <c r="F12" s="38" t="s">
        <v>80</v>
      </c>
      <c r="G12" s="39"/>
      <c r="J12" s="45" t="s">
        <v>167</v>
      </c>
    </row>
    <row r="13" spans="1:10" ht="53.25" customHeight="1" outlineLevel="1" x14ac:dyDescent="0.25">
      <c r="B13" s="13" t="s">
        <v>30</v>
      </c>
      <c r="C13" s="17"/>
      <c r="D13" s="39"/>
      <c r="E13" s="18" t="s">
        <v>140</v>
      </c>
      <c r="F13" s="38" t="s">
        <v>80</v>
      </c>
      <c r="G13" s="39"/>
      <c r="J13" s="45"/>
    </row>
    <row r="14" spans="1:10" ht="33.75" customHeight="1" x14ac:dyDescent="0.25">
      <c r="B14" s="75" t="s">
        <v>38</v>
      </c>
      <c r="C14" s="75"/>
      <c r="D14" s="75"/>
      <c r="E14" s="75"/>
      <c r="F14" s="38"/>
      <c r="G14" s="39"/>
    </row>
    <row r="15" spans="1:10" s="25" customFormat="1" ht="33.75" customHeight="1" outlineLevel="1" x14ac:dyDescent="0.25">
      <c r="A15" s="24"/>
      <c r="B15" s="13" t="s">
        <v>4</v>
      </c>
      <c r="C15" s="17"/>
      <c r="D15" s="39"/>
      <c r="E15" s="18" t="s">
        <v>147</v>
      </c>
      <c r="F15" s="38" t="s">
        <v>80</v>
      </c>
      <c r="G15" s="39"/>
    </row>
    <row r="16" spans="1:10" s="25" customFormat="1" ht="39.75" customHeight="1" outlineLevel="1" x14ac:dyDescent="0.25">
      <c r="A16" s="24"/>
      <c r="B16" s="13" t="s">
        <v>5</v>
      </c>
      <c r="C16" s="17" t="s">
        <v>98</v>
      </c>
      <c r="D16" s="39"/>
      <c r="E16" s="18" t="s">
        <v>147</v>
      </c>
      <c r="F16" s="38" t="s">
        <v>80</v>
      </c>
      <c r="G16" s="39"/>
    </row>
    <row r="17" spans="1:7" s="25" customFormat="1" ht="39" customHeight="1" outlineLevel="1" x14ac:dyDescent="0.25">
      <c r="A17" s="24"/>
      <c r="B17" s="13" t="s">
        <v>6</v>
      </c>
      <c r="C17" s="17"/>
      <c r="D17" s="39"/>
      <c r="E17" s="18" t="s">
        <v>147</v>
      </c>
      <c r="F17" s="38" t="s">
        <v>80</v>
      </c>
      <c r="G17" s="39"/>
    </row>
    <row r="18" spans="1:7" ht="33.75" customHeight="1" x14ac:dyDescent="0.25">
      <c r="B18" s="75" t="s">
        <v>57</v>
      </c>
      <c r="C18" s="75"/>
      <c r="D18" s="75"/>
      <c r="E18" s="75"/>
      <c r="F18" s="38"/>
      <c r="G18" s="39"/>
    </row>
    <row r="19" spans="1:7" ht="33.75" customHeight="1" outlineLevel="1" x14ac:dyDescent="0.25">
      <c r="B19" s="13" t="s">
        <v>8</v>
      </c>
      <c r="C19" s="17"/>
      <c r="D19" s="39"/>
      <c r="E19" s="18" t="s">
        <v>147</v>
      </c>
      <c r="F19" s="38" t="s">
        <v>80</v>
      </c>
      <c r="G19" s="39"/>
    </row>
    <row r="20" spans="1:7" ht="33.75" customHeight="1" outlineLevel="1" x14ac:dyDescent="0.25">
      <c r="B20" s="13" t="s">
        <v>31</v>
      </c>
      <c r="C20" s="17"/>
      <c r="D20" s="39"/>
      <c r="E20" s="18" t="s">
        <v>147</v>
      </c>
      <c r="F20" s="38" t="s">
        <v>80</v>
      </c>
      <c r="G20" s="39"/>
    </row>
    <row r="21" spans="1:7" ht="33.75" customHeight="1" outlineLevel="1" x14ac:dyDescent="0.25">
      <c r="B21" s="13" t="s">
        <v>46</v>
      </c>
      <c r="C21" s="17" t="s">
        <v>80</v>
      </c>
      <c r="D21" s="39">
        <v>100</v>
      </c>
      <c r="E21" s="18" t="s">
        <v>119</v>
      </c>
      <c r="F21" s="38" t="s">
        <v>97</v>
      </c>
      <c r="G21" s="39"/>
    </row>
    <row r="22" spans="1:7" ht="33.75" customHeight="1" outlineLevel="1" x14ac:dyDescent="0.25">
      <c r="B22" s="13" t="s">
        <v>9</v>
      </c>
      <c r="C22" s="17" t="s">
        <v>98</v>
      </c>
      <c r="D22" s="39"/>
      <c r="E22" s="18" t="s">
        <v>147</v>
      </c>
      <c r="F22" s="38" t="s">
        <v>80</v>
      </c>
      <c r="G22" s="39"/>
    </row>
    <row r="23" spans="1:7" ht="33.75" customHeight="1" outlineLevel="1" x14ac:dyDescent="0.25">
      <c r="B23" s="14" t="s">
        <v>56</v>
      </c>
      <c r="C23" s="17"/>
      <c r="D23" s="39"/>
      <c r="E23" s="18" t="s">
        <v>147</v>
      </c>
      <c r="F23" s="38" t="s">
        <v>80</v>
      </c>
      <c r="G23" s="39"/>
    </row>
    <row r="24" spans="1:7" ht="33.75" customHeight="1" x14ac:dyDescent="0.25">
      <c r="B24" s="75" t="s">
        <v>58</v>
      </c>
      <c r="C24" s="75"/>
      <c r="D24" s="75"/>
      <c r="E24" s="75"/>
      <c r="F24" s="38"/>
      <c r="G24" s="39"/>
    </row>
    <row r="25" spans="1:7" ht="33.75" customHeight="1" outlineLevel="1" x14ac:dyDescent="0.25">
      <c r="B25" s="13" t="s">
        <v>10</v>
      </c>
      <c r="C25" s="17"/>
      <c r="D25" s="39"/>
      <c r="E25" s="18" t="s">
        <v>147</v>
      </c>
      <c r="F25" s="38" t="s">
        <v>80</v>
      </c>
      <c r="G25" s="39"/>
    </row>
    <row r="26" spans="1:7" ht="33.75" customHeight="1" outlineLevel="1" x14ac:dyDescent="0.25">
      <c r="B26" s="13" t="s">
        <v>11</v>
      </c>
      <c r="C26" s="17"/>
      <c r="D26" s="39"/>
      <c r="E26" s="18" t="s">
        <v>147</v>
      </c>
      <c r="F26" s="38" t="s">
        <v>80</v>
      </c>
      <c r="G26" s="39"/>
    </row>
    <row r="27" spans="1:7" ht="33.75" customHeight="1" outlineLevel="1" x14ac:dyDescent="0.25">
      <c r="B27" s="13" t="s">
        <v>12</v>
      </c>
      <c r="C27" s="17"/>
      <c r="D27" s="39"/>
      <c r="E27" s="18" t="s">
        <v>147</v>
      </c>
      <c r="F27" s="38" t="s">
        <v>80</v>
      </c>
      <c r="G27" s="39"/>
    </row>
    <row r="28" spans="1:7" ht="33.75" customHeight="1" outlineLevel="1" x14ac:dyDescent="0.25">
      <c r="B28" s="13" t="s">
        <v>13</v>
      </c>
      <c r="C28" s="17"/>
      <c r="D28" s="39"/>
      <c r="E28" s="18" t="s">
        <v>147</v>
      </c>
      <c r="F28" s="38" t="s">
        <v>80</v>
      </c>
      <c r="G28" s="39"/>
    </row>
    <row r="29" spans="1:7" ht="33.75" customHeight="1" x14ac:dyDescent="0.25">
      <c r="B29" s="75" t="s">
        <v>59</v>
      </c>
      <c r="C29" s="75"/>
      <c r="D29" s="75"/>
      <c r="E29" s="75"/>
      <c r="F29" s="38"/>
      <c r="G29" s="39"/>
    </row>
    <row r="30" spans="1:7" ht="33.75" customHeight="1" outlineLevel="1" x14ac:dyDescent="0.25">
      <c r="B30" s="13" t="s">
        <v>14</v>
      </c>
      <c r="C30" s="17"/>
      <c r="D30" s="39"/>
      <c r="E30" s="18" t="s">
        <v>147</v>
      </c>
      <c r="F30" s="38" t="s">
        <v>80</v>
      </c>
      <c r="G30" s="39"/>
    </row>
    <row r="31" spans="1:7" ht="33.75" customHeight="1" outlineLevel="1" x14ac:dyDescent="0.25">
      <c r="B31" s="13" t="s">
        <v>15</v>
      </c>
      <c r="C31" s="17"/>
      <c r="D31" s="39"/>
      <c r="E31" s="18" t="s">
        <v>147</v>
      </c>
      <c r="F31" s="38" t="s">
        <v>80</v>
      </c>
      <c r="G31" s="39"/>
    </row>
    <row r="32" spans="1:7" ht="33.75" customHeight="1" x14ac:dyDescent="0.25">
      <c r="B32" s="75" t="s">
        <v>142</v>
      </c>
      <c r="C32" s="75"/>
      <c r="D32" s="75"/>
      <c r="E32" s="75"/>
      <c r="F32" s="38"/>
      <c r="G32" s="39"/>
    </row>
    <row r="33" spans="2:7" ht="33.75" customHeight="1" outlineLevel="1" x14ac:dyDescent="0.25">
      <c r="B33" s="13" t="s">
        <v>141</v>
      </c>
      <c r="C33" s="17"/>
      <c r="D33" s="39"/>
      <c r="E33" s="18" t="s">
        <v>147</v>
      </c>
      <c r="F33" s="38" t="s">
        <v>80</v>
      </c>
      <c r="G33" s="39"/>
    </row>
    <row r="34" spans="2:7" ht="53.15" customHeight="1" outlineLevel="1" x14ac:dyDescent="0.25">
      <c r="B34" s="13" t="s">
        <v>146</v>
      </c>
      <c r="C34" s="17"/>
      <c r="D34" s="39"/>
      <c r="E34" s="18" t="s">
        <v>143</v>
      </c>
      <c r="F34" s="38" t="s">
        <v>80</v>
      </c>
      <c r="G34" s="39"/>
    </row>
    <row r="35" spans="2:7" ht="33.75" customHeight="1" x14ac:dyDescent="0.25">
      <c r="B35" s="75" t="s">
        <v>88</v>
      </c>
      <c r="C35" s="75"/>
      <c r="D35" s="75"/>
      <c r="E35" s="75"/>
      <c r="F35" s="38"/>
      <c r="G35" s="39"/>
    </row>
    <row r="36" spans="2:7" ht="33.75" customHeight="1" outlineLevel="1" x14ac:dyDescent="0.25">
      <c r="B36" s="13" t="s">
        <v>16</v>
      </c>
      <c r="C36" s="17"/>
      <c r="D36" s="39"/>
      <c r="E36" s="18" t="s">
        <v>147</v>
      </c>
      <c r="F36" s="38" t="s">
        <v>80</v>
      </c>
      <c r="G36" s="39"/>
    </row>
    <row r="37" spans="2:7" ht="33.75" customHeight="1" outlineLevel="1" x14ac:dyDescent="0.25">
      <c r="B37" s="13" t="s">
        <v>17</v>
      </c>
      <c r="C37" s="17"/>
      <c r="D37" s="39"/>
      <c r="E37" s="18" t="s">
        <v>147</v>
      </c>
      <c r="F37" s="38" t="s">
        <v>80</v>
      </c>
      <c r="G37" s="39"/>
    </row>
    <row r="38" spans="2:7" ht="33.75" customHeight="1" x14ac:dyDescent="0.25">
      <c r="B38" s="76" t="s">
        <v>99</v>
      </c>
      <c r="C38" s="76"/>
      <c r="D38" s="76"/>
      <c r="E38" s="76"/>
      <c r="F38" s="38"/>
      <c r="G38" s="39"/>
    </row>
    <row r="39" spans="2:7" ht="33.75" customHeight="1" outlineLevel="1" x14ac:dyDescent="0.25">
      <c r="B39" s="14" t="s">
        <v>29</v>
      </c>
      <c r="C39" s="17"/>
      <c r="D39" s="39"/>
      <c r="E39" s="18" t="s">
        <v>147</v>
      </c>
      <c r="F39" s="38" t="s">
        <v>80</v>
      </c>
      <c r="G39" s="39"/>
    </row>
    <row r="40" spans="2:7" ht="33.75" customHeight="1" outlineLevel="1" x14ac:dyDescent="0.25">
      <c r="B40" s="14" t="s">
        <v>22</v>
      </c>
      <c r="C40" s="17"/>
      <c r="D40" s="39"/>
      <c r="E40" s="18" t="s">
        <v>147</v>
      </c>
      <c r="F40" s="38" t="s">
        <v>80</v>
      </c>
      <c r="G40" s="39"/>
    </row>
    <row r="41" spans="2:7" ht="60.65" customHeight="1" outlineLevel="1" x14ac:dyDescent="0.25">
      <c r="B41" s="14" t="s">
        <v>67</v>
      </c>
      <c r="C41" s="17"/>
      <c r="D41" s="39"/>
      <c r="E41" s="18" t="s">
        <v>147</v>
      </c>
      <c r="F41" s="38" t="s">
        <v>80</v>
      </c>
      <c r="G41" s="39"/>
    </row>
    <row r="42" spans="2:7" ht="33.75" customHeight="1" outlineLevel="1" x14ac:dyDescent="0.25">
      <c r="B42" s="14" t="s">
        <v>23</v>
      </c>
      <c r="C42" s="17"/>
      <c r="D42" s="39"/>
      <c r="E42" s="18" t="s">
        <v>144</v>
      </c>
      <c r="F42" s="38" t="s">
        <v>80</v>
      </c>
      <c r="G42" s="39"/>
    </row>
    <row r="43" spans="2:7" ht="33.75" customHeight="1" outlineLevel="1" x14ac:dyDescent="0.25">
      <c r="B43" s="14" t="s">
        <v>24</v>
      </c>
      <c r="C43" s="17"/>
      <c r="D43" s="39"/>
      <c r="E43" s="18" t="s">
        <v>145</v>
      </c>
      <c r="F43" s="38" t="s">
        <v>80</v>
      </c>
      <c r="G43" s="39"/>
    </row>
    <row r="44" spans="2:7" ht="33.75" customHeight="1" outlineLevel="1" x14ac:dyDescent="0.25">
      <c r="B44" s="14" t="s">
        <v>85</v>
      </c>
      <c r="C44" s="17"/>
      <c r="D44" s="39"/>
      <c r="E44" s="18" t="s">
        <v>113</v>
      </c>
      <c r="F44" s="38"/>
      <c r="G44" s="39"/>
    </row>
    <row r="45" spans="2:7" ht="33.75" customHeight="1" outlineLevel="1" x14ac:dyDescent="0.25">
      <c r="B45" s="14" t="s">
        <v>53</v>
      </c>
      <c r="C45" s="17"/>
      <c r="D45" s="39"/>
      <c r="E45" s="18" t="s">
        <v>129</v>
      </c>
      <c r="F45" s="38" t="s">
        <v>80</v>
      </c>
      <c r="G45" s="39"/>
    </row>
    <row r="46" spans="2:7" ht="33.75" customHeight="1" outlineLevel="1" x14ac:dyDescent="0.25">
      <c r="B46" s="105" t="s">
        <v>93</v>
      </c>
      <c r="C46" s="105"/>
      <c r="D46" s="105"/>
      <c r="E46" s="105"/>
      <c r="F46" s="38" t="s">
        <v>80</v>
      </c>
      <c r="G46" s="39"/>
    </row>
    <row r="47" spans="2:7" ht="33.75" customHeight="1" outlineLevel="1" x14ac:dyDescent="0.25">
      <c r="B47" s="76" t="s">
        <v>100</v>
      </c>
      <c r="C47" s="76"/>
      <c r="D47" s="76"/>
      <c r="E47" s="76"/>
      <c r="F47" s="38"/>
      <c r="G47" s="39"/>
    </row>
    <row r="48" spans="2:7" ht="33.75" customHeight="1" outlineLevel="1" x14ac:dyDescent="0.25">
      <c r="B48" s="13" t="s">
        <v>54</v>
      </c>
      <c r="C48" s="17"/>
      <c r="D48" s="39"/>
      <c r="E48" s="18" t="s">
        <v>107</v>
      </c>
      <c r="F48" s="38" t="s">
        <v>80</v>
      </c>
      <c r="G48" s="39"/>
    </row>
    <row r="49" spans="1:10" ht="33.75" customHeight="1" outlineLevel="1" x14ac:dyDescent="0.25">
      <c r="B49" s="13" t="s">
        <v>33</v>
      </c>
      <c r="C49" s="17"/>
      <c r="D49" s="39"/>
      <c r="E49" s="18" t="s">
        <v>121</v>
      </c>
      <c r="F49" s="38" t="s">
        <v>80</v>
      </c>
      <c r="G49" s="39"/>
    </row>
    <row r="50" spans="1:10" ht="33.75" customHeight="1" outlineLevel="1" x14ac:dyDescent="0.25">
      <c r="B50" s="14" t="s">
        <v>34</v>
      </c>
      <c r="C50" s="17"/>
      <c r="D50" s="39"/>
      <c r="E50" s="18" t="s">
        <v>121</v>
      </c>
      <c r="F50" s="38" t="s">
        <v>80</v>
      </c>
      <c r="G50" s="39"/>
    </row>
    <row r="51" spans="1:10" ht="33.75" customHeight="1" outlineLevel="1" x14ac:dyDescent="0.25">
      <c r="B51" s="14" t="s">
        <v>40</v>
      </c>
      <c r="C51" s="17"/>
      <c r="D51" s="39"/>
      <c r="E51" s="18" t="s">
        <v>121</v>
      </c>
      <c r="F51" s="38" t="s">
        <v>80</v>
      </c>
      <c r="G51" s="39"/>
    </row>
    <row r="52" spans="1:10" ht="33.75" customHeight="1" outlineLevel="1" x14ac:dyDescent="0.25">
      <c r="B52" s="14" t="s">
        <v>66</v>
      </c>
      <c r="C52" s="17"/>
      <c r="D52" s="39"/>
      <c r="E52" s="18" t="s">
        <v>122</v>
      </c>
      <c r="F52" s="38" t="s">
        <v>80</v>
      </c>
      <c r="G52" s="39"/>
    </row>
    <row r="53" spans="1:10" ht="33.75" customHeight="1" outlineLevel="1" x14ac:dyDescent="0.25">
      <c r="B53" s="13" t="s">
        <v>108</v>
      </c>
      <c r="C53" s="17"/>
      <c r="D53" s="39"/>
      <c r="E53" s="18" t="s">
        <v>109</v>
      </c>
      <c r="F53" s="38" t="s">
        <v>80</v>
      </c>
      <c r="G53" s="39"/>
    </row>
    <row r="54" spans="1:10" s="4" customFormat="1" ht="33.75" customHeight="1" outlineLevel="1" x14ac:dyDescent="0.25">
      <c r="A54" s="2"/>
      <c r="B54" s="14" t="s">
        <v>60</v>
      </c>
      <c r="C54" s="17"/>
      <c r="D54" s="41"/>
      <c r="E54" s="18" t="s">
        <v>111</v>
      </c>
      <c r="F54" s="38" t="s">
        <v>80</v>
      </c>
      <c r="G54" s="41"/>
      <c r="J54" s="44"/>
    </row>
    <row r="55" spans="1:10" s="4" customFormat="1" ht="33.75" customHeight="1" outlineLevel="1" x14ac:dyDescent="0.25">
      <c r="A55" s="2"/>
      <c r="B55" s="14" t="s">
        <v>61</v>
      </c>
      <c r="C55" s="17"/>
      <c r="D55" s="41"/>
      <c r="E55" s="43" t="s">
        <v>148</v>
      </c>
      <c r="F55" s="38" t="s">
        <v>80</v>
      </c>
      <c r="G55" s="41"/>
      <c r="J55" s="44"/>
    </row>
    <row r="56" spans="1:10" s="4" customFormat="1" ht="33.75" customHeight="1" outlineLevel="1" x14ac:dyDescent="0.25">
      <c r="A56" s="2"/>
      <c r="B56" s="14" t="s">
        <v>36</v>
      </c>
      <c r="C56" s="17"/>
      <c r="D56" s="41"/>
      <c r="E56" s="18" t="s">
        <v>110</v>
      </c>
      <c r="F56" s="38" t="s">
        <v>80</v>
      </c>
      <c r="G56" s="41"/>
      <c r="J56" s="44"/>
    </row>
    <row r="57" spans="1:10" s="4" customFormat="1" ht="33.75" customHeight="1" outlineLevel="1" x14ac:dyDescent="0.25">
      <c r="A57" s="2"/>
      <c r="B57" s="14" t="s">
        <v>37</v>
      </c>
      <c r="C57" s="17"/>
      <c r="D57" s="41"/>
      <c r="E57" s="18" t="s">
        <v>121</v>
      </c>
      <c r="F57" s="38" t="s">
        <v>80</v>
      </c>
      <c r="G57" s="41"/>
      <c r="J57" s="44"/>
    </row>
    <row r="58" spans="1:10" s="4" customFormat="1" ht="33.75" customHeight="1" outlineLevel="1" x14ac:dyDescent="0.25">
      <c r="A58" s="2"/>
      <c r="B58" s="14" t="s">
        <v>62</v>
      </c>
      <c r="C58" s="17"/>
      <c r="D58" s="41"/>
      <c r="E58" s="18" t="s">
        <v>113</v>
      </c>
      <c r="F58" s="38" t="s">
        <v>80</v>
      </c>
      <c r="G58" s="41"/>
      <c r="J58" s="44"/>
    </row>
    <row r="59" spans="1:10" s="4" customFormat="1" ht="33.75" customHeight="1" outlineLevel="1" x14ac:dyDescent="0.25">
      <c r="A59" s="2"/>
      <c r="B59" s="14" t="s">
        <v>63</v>
      </c>
      <c r="C59" s="17"/>
      <c r="D59" s="41"/>
      <c r="E59" s="18" t="s">
        <v>123</v>
      </c>
      <c r="F59" s="38" t="s">
        <v>80</v>
      </c>
      <c r="G59" s="41"/>
      <c r="J59" s="44"/>
    </row>
    <row r="60" spans="1:10" s="4" customFormat="1" ht="33.75" customHeight="1" outlineLevel="1" x14ac:dyDescent="0.25">
      <c r="A60" s="2"/>
      <c r="B60" s="14" t="s">
        <v>39</v>
      </c>
      <c r="C60" s="17"/>
      <c r="D60" s="41"/>
      <c r="E60" s="18" t="s">
        <v>121</v>
      </c>
      <c r="F60" s="38" t="s">
        <v>80</v>
      </c>
      <c r="G60" s="41"/>
      <c r="J60" s="44"/>
    </row>
    <row r="61" spans="1:10" s="4" customFormat="1" ht="33.75" customHeight="1" outlineLevel="1" x14ac:dyDescent="0.25">
      <c r="A61" s="2"/>
      <c r="B61" s="14" t="s">
        <v>112</v>
      </c>
      <c r="C61" s="17"/>
      <c r="D61" s="41"/>
      <c r="E61" s="18" t="s">
        <v>121</v>
      </c>
      <c r="F61" s="38" t="s">
        <v>80</v>
      </c>
      <c r="G61" s="41"/>
      <c r="J61" s="44"/>
    </row>
    <row r="62" spans="1:10" s="4" customFormat="1" ht="33.75" customHeight="1" outlineLevel="1" x14ac:dyDescent="0.25">
      <c r="A62" s="2"/>
      <c r="B62" s="14" t="s">
        <v>47</v>
      </c>
      <c r="C62" s="17"/>
      <c r="D62" s="41"/>
      <c r="E62" s="18" t="s">
        <v>121</v>
      </c>
      <c r="F62" s="38" t="s">
        <v>80</v>
      </c>
      <c r="G62" s="41"/>
      <c r="J62" s="44"/>
    </row>
    <row r="63" spans="1:10" ht="33.75" customHeight="1" outlineLevel="1" x14ac:dyDescent="0.25">
      <c r="B63" s="15" t="s">
        <v>124</v>
      </c>
      <c r="C63" s="17"/>
      <c r="D63" s="39"/>
      <c r="E63" s="18" t="s">
        <v>113</v>
      </c>
      <c r="F63" s="38" t="s">
        <v>80</v>
      </c>
      <c r="G63" s="39"/>
    </row>
    <row r="64" spans="1:10" ht="33.75" customHeight="1" outlineLevel="1" x14ac:dyDescent="0.25">
      <c r="B64" s="16" t="s">
        <v>7</v>
      </c>
      <c r="C64" s="17"/>
      <c r="D64" s="39"/>
      <c r="E64" s="18" t="s">
        <v>121</v>
      </c>
      <c r="F64" s="38" t="s">
        <v>80</v>
      </c>
      <c r="G64" s="39"/>
    </row>
    <row r="65" spans="2:7" ht="33.75" customHeight="1" outlineLevel="1" x14ac:dyDescent="0.25">
      <c r="B65" s="13" t="s">
        <v>45</v>
      </c>
      <c r="C65" s="17"/>
      <c r="D65" s="39"/>
      <c r="E65" s="18" t="s">
        <v>121</v>
      </c>
      <c r="F65" s="38" t="s">
        <v>80</v>
      </c>
      <c r="G65" s="39"/>
    </row>
    <row r="66" spans="2:7" ht="33.75" customHeight="1" outlineLevel="1" x14ac:dyDescent="0.25">
      <c r="B66" s="14" t="s">
        <v>32</v>
      </c>
      <c r="C66" s="17"/>
      <c r="D66" s="39"/>
      <c r="E66" s="18" t="s">
        <v>121</v>
      </c>
      <c r="F66" s="38" t="s">
        <v>80</v>
      </c>
      <c r="G66" s="39"/>
    </row>
    <row r="67" spans="2:7" ht="33.75" customHeight="1" outlineLevel="1" x14ac:dyDescent="0.25">
      <c r="B67" s="14" t="s">
        <v>65</v>
      </c>
      <c r="C67" s="17"/>
      <c r="D67" s="39"/>
      <c r="E67" s="18" t="s">
        <v>125</v>
      </c>
      <c r="F67" s="38" t="s">
        <v>80</v>
      </c>
      <c r="G67" s="39"/>
    </row>
    <row r="68" spans="2:7" ht="33.75" customHeight="1" outlineLevel="1" x14ac:dyDescent="0.25">
      <c r="B68" s="14" t="s">
        <v>68</v>
      </c>
      <c r="C68" s="17"/>
      <c r="D68" s="39"/>
      <c r="E68" s="18" t="s">
        <v>121</v>
      </c>
      <c r="F68" s="38" t="s">
        <v>80</v>
      </c>
      <c r="G68" s="39"/>
    </row>
    <row r="69" spans="2:7" ht="33.75" customHeight="1" outlineLevel="1" x14ac:dyDescent="0.25">
      <c r="B69" s="13" t="s">
        <v>18</v>
      </c>
      <c r="C69" s="17"/>
      <c r="D69" s="39"/>
      <c r="E69" s="18" t="s">
        <v>121</v>
      </c>
      <c r="F69" s="38" t="s">
        <v>80</v>
      </c>
      <c r="G69" s="39"/>
    </row>
    <row r="70" spans="2:7" ht="33.75" customHeight="1" outlineLevel="1" x14ac:dyDescent="0.25">
      <c r="B70" s="13" t="s">
        <v>74</v>
      </c>
      <c r="C70" s="17"/>
      <c r="D70" s="39"/>
      <c r="E70" s="18" t="s">
        <v>121</v>
      </c>
      <c r="F70" s="38" t="s">
        <v>80</v>
      </c>
      <c r="G70" s="39"/>
    </row>
    <row r="71" spans="2:7" ht="23.15" customHeight="1" x14ac:dyDescent="0.25">
      <c r="B71" s="76" t="s">
        <v>89</v>
      </c>
      <c r="C71" s="76"/>
      <c r="D71" s="76"/>
      <c r="E71" s="76"/>
      <c r="F71" s="38"/>
      <c r="G71" s="39"/>
    </row>
    <row r="72" spans="2:7" ht="33.75" customHeight="1" outlineLevel="1" x14ac:dyDescent="0.25">
      <c r="B72" s="13" t="s">
        <v>103</v>
      </c>
      <c r="C72" s="17"/>
      <c r="D72" s="39"/>
      <c r="E72" s="18" t="s">
        <v>104</v>
      </c>
      <c r="F72" s="38" t="s">
        <v>80</v>
      </c>
      <c r="G72" s="39"/>
    </row>
    <row r="73" spans="2:7" ht="33.75" customHeight="1" outlineLevel="1" x14ac:dyDescent="0.25">
      <c r="B73" s="13" t="s">
        <v>76</v>
      </c>
      <c r="C73" s="17"/>
      <c r="D73" s="39"/>
      <c r="E73" s="18"/>
      <c r="F73" s="38" t="s">
        <v>80</v>
      </c>
      <c r="G73" s="39"/>
    </row>
    <row r="74" spans="2:7" ht="33.75" customHeight="1" outlineLevel="1" x14ac:dyDescent="0.25">
      <c r="B74" s="13" t="s">
        <v>105</v>
      </c>
      <c r="C74" s="17"/>
      <c r="D74" s="39"/>
      <c r="E74" s="18" t="s">
        <v>121</v>
      </c>
      <c r="F74" s="38" t="s">
        <v>80</v>
      </c>
      <c r="G74" s="39"/>
    </row>
    <row r="75" spans="2:7" ht="33.75" customHeight="1" outlineLevel="1" x14ac:dyDescent="0.25">
      <c r="B75" s="13" t="s">
        <v>106</v>
      </c>
      <c r="C75" s="17"/>
      <c r="D75" s="39"/>
      <c r="E75" s="18" t="s">
        <v>121</v>
      </c>
      <c r="F75" s="38" t="s">
        <v>80</v>
      </c>
      <c r="G75" s="39"/>
    </row>
    <row r="76" spans="2:7" ht="33.75" customHeight="1" outlineLevel="1" x14ac:dyDescent="0.25">
      <c r="B76" s="13" t="s">
        <v>78</v>
      </c>
      <c r="C76" s="17"/>
      <c r="D76" s="39"/>
      <c r="E76" s="18"/>
      <c r="F76" s="38" t="s">
        <v>80</v>
      </c>
      <c r="G76" s="39"/>
    </row>
    <row r="77" spans="2:7" ht="33.75" customHeight="1" outlineLevel="1" x14ac:dyDescent="0.25">
      <c r="B77" s="13" t="s">
        <v>77</v>
      </c>
      <c r="C77" s="17"/>
      <c r="D77" s="39"/>
      <c r="E77" s="18"/>
      <c r="F77" s="38" t="s">
        <v>80</v>
      </c>
      <c r="G77" s="39"/>
    </row>
    <row r="78" spans="2:7" ht="33.75" customHeight="1" outlineLevel="1" x14ac:dyDescent="0.25">
      <c r="B78" s="13" t="s">
        <v>75</v>
      </c>
      <c r="C78" s="17"/>
      <c r="D78" s="39"/>
      <c r="E78" s="18"/>
      <c r="F78" s="38" t="s">
        <v>80</v>
      </c>
      <c r="G78" s="39"/>
    </row>
    <row r="79" spans="2:7" ht="33.75" customHeight="1" outlineLevel="1" x14ac:dyDescent="0.25">
      <c r="B79" s="13" t="s">
        <v>102</v>
      </c>
      <c r="C79" s="17"/>
      <c r="D79" s="39"/>
      <c r="E79" s="18" t="s">
        <v>121</v>
      </c>
      <c r="F79" s="38" t="s">
        <v>80</v>
      </c>
      <c r="G79" s="39"/>
    </row>
    <row r="80" spans="2:7" ht="33.75" customHeight="1" outlineLevel="1" x14ac:dyDescent="0.25">
      <c r="B80" s="13" t="s">
        <v>101</v>
      </c>
      <c r="C80" s="17"/>
      <c r="D80" s="39"/>
      <c r="E80" s="18" t="s">
        <v>121</v>
      </c>
      <c r="F80" s="38" t="s">
        <v>80</v>
      </c>
      <c r="G80" s="39"/>
    </row>
    <row r="81" spans="2:9" ht="23.5" customHeight="1" x14ac:dyDescent="0.25">
      <c r="B81" s="76" t="s">
        <v>90</v>
      </c>
      <c r="C81" s="76"/>
      <c r="D81" s="76"/>
      <c r="E81" s="76"/>
      <c r="F81" s="38"/>
      <c r="G81" s="39"/>
    </row>
    <row r="82" spans="2:9" ht="33.75" customHeight="1" outlineLevel="1" x14ac:dyDescent="0.25">
      <c r="B82" s="13" t="s">
        <v>27</v>
      </c>
      <c r="C82" s="17"/>
      <c r="D82" s="39"/>
      <c r="E82" s="18" t="s">
        <v>121</v>
      </c>
      <c r="F82" s="38" t="s">
        <v>80</v>
      </c>
      <c r="G82" s="39"/>
    </row>
    <row r="83" spans="2:9" ht="33.75" customHeight="1" outlineLevel="1" x14ac:dyDescent="0.25">
      <c r="B83" s="19" t="s">
        <v>114</v>
      </c>
      <c r="C83" s="17"/>
      <c r="D83" s="39"/>
      <c r="E83" s="18" t="s">
        <v>121</v>
      </c>
      <c r="F83" s="38" t="s">
        <v>80</v>
      </c>
      <c r="G83" s="39"/>
    </row>
    <row r="84" spans="2:9" ht="33.75" customHeight="1" outlineLevel="1" x14ac:dyDescent="0.25">
      <c r="B84" s="13" t="s">
        <v>35</v>
      </c>
      <c r="C84" s="17"/>
      <c r="D84" s="39"/>
      <c r="E84" s="18" t="s">
        <v>115</v>
      </c>
      <c r="F84" s="38" t="s">
        <v>80</v>
      </c>
      <c r="G84" s="39"/>
    </row>
    <row r="85" spans="2:9" ht="66" customHeight="1" outlineLevel="1" x14ac:dyDescent="0.25">
      <c r="B85" s="13" t="s">
        <v>117</v>
      </c>
      <c r="C85" s="17"/>
      <c r="D85" s="39"/>
      <c r="E85" s="18" t="s">
        <v>116</v>
      </c>
      <c r="F85" s="38" t="s">
        <v>80</v>
      </c>
      <c r="G85" s="39"/>
      <c r="I85" s="1"/>
    </row>
    <row r="86" spans="2:9" ht="72.75" customHeight="1" outlineLevel="1" x14ac:dyDescent="0.25">
      <c r="B86" s="13" t="s">
        <v>49</v>
      </c>
      <c r="C86" s="17"/>
      <c r="D86" s="39"/>
      <c r="E86" s="18" t="s">
        <v>148</v>
      </c>
      <c r="F86" s="38" t="s">
        <v>80</v>
      </c>
      <c r="G86" s="39"/>
    </row>
    <row r="87" spans="2:9" ht="51.75" customHeight="1" outlineLevel="1" x14ac:dyDescent="0.25">
      <c r="B87" s="13" t="s">
        <v>118</v>
      </c>
      <c r="C87" s="17"/>
      <c r="D87" s="39"/>
      <c r="E87" s="18" t="s">
        <v>149</v>
      </c>
      <c r="F87" s="38" t="s">
        <v>80</v>
      </c>
      <c r="G87" s="39"/>
    </row>
    <row r="88" spans="2:9" ht="60.75" customHeight="1" outlineLevel="1" x14ac:dyDescent="0.25">
      <c r="B88" s="13" t="s">
        <v>52</v>
      </c>
      <c r="C88" s="17"/>
      <c r="D88" s="39"/>
      <c r="E88" s="18" t="s">
        <v>150</v>
      </c>
      <c r="F88" s="38" t="s">
        <v>80</v>
      </c>
      <c r="G88" s="39"/>
    </row>
    <row r="89" spans="2:9" ht="33.75" customHeight="1" outlineLevel="1" x14ac:dyDescent="0.25">
      <c r="B89" s="13" t="s">
        <v>19</v>
      </c>
      <c r="C89" s="17"/>
      <c r="D89" s="39"/>
      <c r="E89" s="18" t="s">
        <v>121</v>
      </c>
      <c r="F89" s="38" t="s">
        <v>80</v>
      </c>
      <c r="G89" s="39"/>
    </row>
    <row r="90" spans="2:9" ht="33.75" customHeight="1" outlineLevel="1" x14ac:dyDescent="0.25">
      <c r="B90" s="13" t="s">
        <v>48</v>
      </c>
      <c r="C90" s="17"/>
      <c r="D90" s="39"/>
      <c r="E90" s="18" t="s">
        <v>121</v>
      </c>
      <c r="F90" s="38" t="s">
        <v>80</v>
      </c>
      <c r="G90" s="39"/>
    </row>
    <row r="91" spans="2:9" ht="33.75" customHeight="1" outlineLevel="1" x14ac:dyDescent="0.25">
      <c r="B91" s="13" t="s">
        <v>55</v>
      </c>
      <c r="C91" s="17"/>
      <c r="D91" s="39"/>
      <c r="E91" s="18" t="s">
        <v>121</v>
      </c>
      <c r="F91" s="38" t="s">
        <v>80</v>
      </c>
      <c r="G91" s="39"/>
    </row>
    <row r="92" spans="2:9" ht="33.75" customHeight="1" outlineLevel="1" x14ac:dyDescent="0.25">
      <c r="B92" s="13" t="s">
        <v>28</v>
      </c>
      <c r="C92" s="17"/>
      <c r="D92" s="39"/>
      <c r="E92" s="18" t="s">
        <v>121</v>
      </c>
      <c r="F92" s="38" t="s">
        <v>80</v>
      </c>
      <c r="G92" s="39"/>
    </row>
    <row r="93" spans="2:9" ht="33.75" customHeight="1" outlineLevel="1" x14ac:dyDescent="0.25">
      <c r="B93" s="13" t="s">
        <v>20</v>
      </c>
      <c r="C93" s="17"/>
      <c r="D93" s="39"/>
      <c r="E93" s="18" t="s">
        <v>121</v>
      </c>
      <c r="F93" s="38" t="s">
        <v>80</v>
      </c>
      <c r="G93" s="39"/>
    </row>
    <row r="94" spans="2:9" ht="28" outlineLevel="1" x14ac:dyDescent="0.25">
      <c r="B94" s="13" t="s">
        <v>21</v>
      </c>
      <c r="C94" s="17"/>
      <c r="D94" s="39"/>
      <c r="E94" s="18" t="s">
        <v>120</v>
      </c>
      <c r="F94" s="38" t="s">
        <v>80</v>
      </c>
      <c r="G94" s="39"/>
    </row>
    <row r="95" spans="2:9" ht="28" outlineLevel="1" x14ac:dyDescent="0.25">
      <c r="B95" s="14" t="s">
        <v>51</v>
      </c>
      <c r="C95" s="17"/>
      <c r="D95" s="39"/>
      <c r="E95" s="18" t="s">
        <v>121</v>
      </c>
      <c r="F95" s="38" t="s">
        <v>80</v>
      </c>
      <c r="G95" s="39"/>
    </row>
    <row r="96" spans="2:9" ht="33.75" customHeight="1" outlineLevel="1" x14ac:dyDescent="0.25">
      <c r="B96" s="14" t="s">
        <v>50</v>
      </c>
      <c r="C96" s="17"/>
      <c r="D96" s="39"/>
      <c r="E96" s="18" t="s">
        <v>121</v>
      </c>
      <c r="F96" s="38" t="s">
        <v>80</v>
      </c>
      <c r="G96" s="39"/>
    </row>
    <row r="97" spans="2:7" ht="33.75" customHeight="1" outlineLevel="1" x14ac:dyDescent="0.25">
      <c r="B97" s="14" t="s">
        <v>126</v>
      </c>
      <c r="C97" s="17"/>
      <c r="D97" s="39"/>
      <c r="E97" s="18" t="s">
        <v>121</v>
      </c>
      <c r="F97" s="38" t="s">
        <v>80</v>
      </c>
      <c r="G97" s="39"/>
    </row>
    <row r="98" spans="2:7" ht="54.65" customHeight="1" outlineLevel="1" x14ac:dyDescent="0.25">
      <c r="B98" s="14" t="s">
        <v>64</v>
      </c>
      <c r="C98" s="17"/>
      <c r="D98" s="39"/>
      <c r="E98" s="18" t="s">
        <v>121</v>
      </c>
      <c r="F98" s="38" t="s">
        <v>80</v>
      </c>
      <c r="G98" s="39"/>
    </row>
    <row r="99" spans="2:7" ht="21.65" customHeight="1" x14ac:dyDescent="0.25">
      <c r="B99" s="76" t="s">
        <v>91</v>
      </c>
      <c r="C99" s="76"/>
      <c r="D99" s="76"/>
      <c r="E99" s="76"/>
      <c r="F99" s="38"/>
      <c r="G99" s="39"/>
    </row>
    <row r="100" spans="2:7" ht="33.75" customHeight="1" outlineLevel="1" x14ac:dyDescent="0.25">
      <c r="B100" s="19" t="s">
        <v>25</v>
      </c>
      <c r="C100" s="17"/>
      <c r="D100" s="39"/>
      <c r="E100" s="18"/>
      <c r="F100" s="38" t="s">
        <v>80</v>
      </c>
      <c r="G100" s="39"/>
    </row>
    <row r="101" spans="2:7" ht="33.75" customHeight="1" outlineLevel="1" x14ac:dyDescent="0.25">
      <c r="B101" s="19" t="s">
        <v>26</v>
      </c>
      <c r="C101" s="17"/>
      <c r="D101" s="39"/>
      <c r="E101" s="18"/>
      <c r="F101" s="38" t="s">
        <v>80</v>
      </c>
      <c r="G101" s="39"/>
    </row>
    <row r="102" spans="2:7" ht="33.75" customHeight="1" x14ac:dyDescent="0.25">
      <c r="B102" s="24"/>
      <c r="C102" s="2"/>
      <c r="E102" s="2"/>
      <c r="F102" s="21"/>
    </row>
    <row r="103" spans="2:7" ht="33.75" customHeight="1" x14ac:dyDescent="0.25">
      <c r="B103" s="24"/>
      <c r="C103" s="2"/>
      <c r="E103" s="2"/>
    </row>
    <row r="104" spans="2:7" ht="33.75" customHeight="1" x14ac:dyDescent="0.25">
      <c r="B104" s="27" t="s">
        <v>0</v>
      </c>
      <c r="C104" s="74"/>
      <c r="D104" s="74"/>
      <c r="E104" s="74"/>
    </row>
    <row r="105" spans="2:7" ht="33.75" customHeight="1" x14ac:dyDescent="0.25">
      <c r="B105" s="27" t="s">
        <v>1</v>
      </c>
      <c r="C105" s="74"/>
      <c r="D105" s="74"/>
      <c r="E105" s="74"/>
    </row>
    <row r="106" spans="2:7" ht="33.75" customHeight="1" x14ac:dyDescent="0.25">
      <c r="B106" s="27" t="s">
        <v>2</v>
      </c>
      <c r="C106" s="74"/>
      <c r="D106" s="74"/>
      <c r="E106" s="74"/>
    </row>
    <row r="107" spans="2:7" ht="33.75" customHeight="1" x14ac:dyDescent="0.25">
      <c r="B107" s="24"/>
      <c r="C107" s="2"/>
      <c r="E107" s="2"/>
    </row>
    <row r="108" spans="2:7" ht="33.75" customHeight="1" x14ac:dyDescent="0.25">
      <c r="B108" s="24"/>
      <c r="C108" s="5"/>
      <c r="E108" s="2"/>
    </row>
    <row r="109" spans="2:7" ht="33.75" customHeight="1" x14ac:dyDescent="0.25">
      <c r="B109" s="24"/>
      <c r="C109" s="2"/>
      <c r="E109" s="2"/>
    </row>
  </sheetData>
  <mergeCells count="18">
    <mergeCell ref="B29:E29"/>
    <mergeCell ref="B32:E32"/>
    <mergeCell ref="B47:E47"/>
    <mergeCell ref="B99:E99"/>
    <mergeCell ref="B81:E81"/>
    <mergeCell ref="B71:E71"/>
    <mergeCell ref="B35:E35"/>
    <mergeCell ref="B6:E6"/>
    <mergeCell ref="B24:E24"/>
    <mergeCell ref="B9:E9"/>
    <mergeCell ref="B14:E14"/>
    <mergeCell ref="B18:E18"/>
    <mergeCell ref="B8:E8"/>
    <mergeCell ref="C106:E106"/>
    <mergeCell ref="C104:E104"/>
    <mergeCell ref="C105:E105"/>
    <mergeCell ref="B38:E38"/>
    <mergeCell ref="B46:E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RowHeight="12.5" x14ac:dyDescent="0.25"/>
  <cols>
    <col min="1" max="1" width="17.54296875" customWidth="1"/>
  </cols>
  <sheetData>
    <row r="2" spans="1:2" x14ac:dyDescent="0.25">
      <c r="A2" s="1" t="s">
        <v>80</v>
      </c>
      <c r="B2" s="1" t="s">
        <v>80</v>
      </c>
    </row>
    <row r="3" spans="1:2" x14ac:dyDescent="0.25">
      <c r="A3" s="1" t="s">
        <v>81</v>
      </c>
      <c r="B3" s="1" t="s">
        <v>81</v>
      </c>
    </row>
    <row r="4" spans="1:2" x14ac:dyDescent="0.25">
      <c r="A4" s="1" t="s">
        <v>97</v>
      </c>
      <c r="B4" s="1" t="s">
        <v>97</v>
      </c>
    </row>
    <row r="5" spans="1:2" x14ac:dyDescent="0.25">
      <c r="A5" s="1" t="s">
        <v>98</v>
      </c>
      <c r="B5" s="1" t="s">
        <v>98</v>
      </c>
    </row>
    <row r="8" spans="1:2" x14ac:dyDescent="0.25">
      <c r="A8" s="1"/>
    </row>
    <row r="12" spans="1:2" x14ac:dyDescent="0.25">
      <c r="A12" s="1"/>
    </row>
    <row r="14" spans="1:2" x14ac:dyDescent="0.25">
      <c r="A14" s="1"/>
    </row>
    <row r="18" spans="1:2" x14ac:dyDescent="0.25">
      <c r="A18" t="s">
        <v>130</v>
      </c>
    </row>
    <row r="20" spans="1:2" x14ac:dyDescent="0.25">
      <c r="A20" t="s">
        <v>131</v>
      </c>
    </row>
    <row r="21" spans="1:2" x14ac:dyDescent="0.25">
      <c r="A21" t="s">
        <v>132</v>
      </c>
    </row>
    <row r="22" spans="1:2" x14ac:dyDescent="0.25">
      <c r="A22" t="s">
        <v>133</v>
      </c>
    </row>
    <row r="23" spans="1:2" x14ac:dyDescent="0.25">
      <c r="A23" t="s">
        <v>134</v>
      </c>
    </row>
    <row r="24" spans="1:2" x14ac:dyDescent="0.25">
      <c r="A24" t="s">
        <v>135</v>
      </c>
    </row>
    <row r="25" spans="1:2" x14ac:dyDescent="0.25">
      <c r="A25" t="s">
        <v>136</v>
      </c>
    </row>
    <row r="26" spans="1:2" x14ac:dyDescent="0.25">
      <c r="A26">
        <v>7</v>
      </c>
    </row>
    <row r="28" spans="1:2" x14ac:dyDescent="0.25">
      <c r="A28" s="55" t="s">
        <v>80</v>
      </c>
      <c r="B28" s="45">
        <v>100</v>
      </c>
    </row>
    <row r="29" spans="1:2" x14ac:dyDescent="0.25">
      <c r="A29" s="55" t="s">
        <v>81</v>
      </c>
      <c r="B29" s="45">
        <v>0</v>
      </c>
    </row>
    <row r="30" spans="1:2" x14ac:dyDescent="0.25">
      <c r="A30" s="55" t="s">
        <v>97</v>
      </c>
      <c r="B30" s="45">
        <v>50</v>
      </c>
    </row>
    <row r="31" spans="1:2" x14ac:dyDescent="0.25">
      <c r="A31" s="49" t="s">
        <v>98</v>
      </c>
      <c r="B31" s="5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714DEA14D7A4A4EA2BD29E62779E0AA" ma:contentTypeVersion="13" ma:contentTypeDescription="Crear nuevo documento." ma:contentTypeScope="" ma:versionID="5dda0301da3aaa52472f45d93d9af409">
  <xsd:schema xmlns:xsd="http://www.w3.org/2001/XMLSchema" xmlns:xs="http://www.w3.org/2001/XMLSchema" xmlns:p="http://schemas.microsoft.com/office/2006/metadata/properties" xmlns:ns2="8e12d2b0-f0c6-46a6-96d0-bd1a4d8a8c07" xmlns:ns3="eebf530b-b7e8-4678-8def-6a5d92b2b4bc" targetNamespace="http://schemas.microsoft.com/office/2006/metadata/properties" ma:root="true" ma:fieldsID="6fb1ac1bc6e78e311a66489797dc8430" ns2:_="" ns3:_="">
    <xsd:import namespace="8e12d2b0-f0c6-46a6-96d0-bd1a4d8a8c07"/>
    <xsd:import namespace="eebf530b-b7e8-4678-8def-6a5d92b2b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2d2b0-f0c6-46a6-96d0-bd1a4d8a8c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bf530b-b7e8-4678-8def-6a5d92b2b4b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455C03D-C403-477B-82DF-27D7BDA32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2d2b0-f0c6-46a6-96d0-bd1a4d8a8c07"/>
    <ds:schemaRef ds:uri="eebf530b-b7e8-4678-8def-6a5d92b2b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Company>Bancoldex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CMA0000</dc:creator>
  <cp:lastModifiedBy>Daniel Javier Dario Figueroa Garcia</cp:lastModifiedBy>
  <cp:lastPrinted>2016-08-25T13:07:45Z</cp:lastPrinted>
  <dcterms:created xsi:type="dcterms:W3CDTF">2009-01-14T23:03:08Z</dcterms:created>
  <dcterms:modified xsi:type="dcterms:W3CDTF">2023-02-07T20:28:35Z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0x0101006714DEA14D7A4A4EA2BD29E62779E0AA</vt:lpwstr>
  </property>
</Properties>
</file>